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20" windowHeight="17860" firstSheet="1" activeTab="5"/>
  </bookViews>
  <sheets>
    <sheet name="IgE尘螨9项" sheetId="6" r:id="rId1"/>
    <sheet name="IgE尘螨11项" sheetId="7" r:id="rId2"/>
    <sheet name="IgE-16项" sheetId="5" r:id="rId3"/>
    <sheet name="IgE-50项" sheetId="3" r:id="rId4"/>
    <sheet name="IgE-食物50项" sheetId="4" r:id="rId5"/>
    <sheet name="IgE-100项" sheetId="2" r:id="rId6"/>
    <sheet name="IgG4尘螨9项" sheetId="8" r:id="rId7"/>
    <sheet name="IgG4尘螨11项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2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3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4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5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6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7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comments8.xml><?xml version="1.0" encoding="utf-8"?>
<comments xmlns="http://schemas.openxmlformats.org/spreadsheetml/2006/main">
  <authors>
    <author>charliew</author>
  </authors>
  <commentList>
    <comment ref="A6" authorId="0">
      <text>
        <r>
          <rPr>
            <b/>
            <sz val="9"/>
            <rFont val="宋体"/>
            <charset val="134"/>
          </rPr>
          <t>charliew:</t>
        </r>
        <r>
          <rPr>
            <sz val="9"/>
            <rFont val="宋体"/>
            <charset val="134"/>
          </rPr>
          <t xml:space="preserve">
如果你们已经有唯一编号的，可以提供唯一编号。如果没有，系统会根据检测项目编号和英文名称生成一个唯一编号</t>
        </r>
      </text>
    </comment>
  </commentList>
</comments>
</file>

<file path=xl/sharedStrings.xml><?xml version="1.0" encoding="utf-8"?>
<sst xmlns="http://schemas.openxmlformats.org/spreadsheetml/2006/main" count="1153" uniqueCount="340">
  <si>
    <t>检测报告名称：</t>
  </si>
  <si>
    <r>
      <rPr>
        <sz val="12"/>
        <color theme="1"/>
        <rFont val="宋体"/>
        <charset val="134"/>
      </rPr>
      <t>尘螨组分特异性抗体</t>
    </r>
    <r>
      <rPr>
        <sz val="12"/>
        <color theme="1"/>
        <rFont val="Times New Roman"/>
        <charset val="134"/>
      </rPr>
      <t>IgE</t>
    </r>
    <r>
      <rPr>
        <sz val="12"/>
        <color theme="1"/>
        <rFont val="宋体"/>
        <charset val="134"/>
      </rPr>
      <t>检测和健康咨询报告</t>
    </r>
  </si>
  <si>
    <r>
      <rPr>
        <sz val="12"/>
        <color theme="1"/>
        <rFont val="宋体"/>
        <charset val="134"/>
      </rPr>
      <t>检测项目名称：</t>
    </r>
  </si>
  <si>
    <t>I-sIgE-DM-09</t>
  </si>
  <si>
    <r>
      <rPr>
        <sz val="12"/>
        <color theme="1"/>
        <rFont val="宋体"/>
        <charset val="134"/>
      </rPr>
      <t>检测项目编号：</t>
    </r>
  </si>
  <si>
    <t>IgE-DM09</t>
  </si>
  <si>
    <t>分级依据：</t>
  </si>
  <si>
    <r>
      <t>0:</t>
    </r>
    <r>
      <rPr>
        <sz val="12"/>
        <color theme="1"/>
        <rFont val="宋体"/>
        <charset val="134"/>
      </rPr>
      <t>阴性</t>
    </r>
    <r>
      <rPr>
        <sz val="12"/>
        <color theme="1"/>
        <rFont val="Times New Roman"/>
        <charset val="134"/>
      </rPr>
      <t>[&lt;0.35IU/mL]
1:</t>
    </r>
    <r>
      <rPr>
        <sz val="12"/>
        <color theme="1"/>
        <rFont val="宋体"/>
        <charset val="134"/>
      </rPr>
      <t>弱阳性</t>
    </r>
    <r>
      <rPr>
        <sz val="12"/>
        <color theme="1"/>
        <rFont val="Times New Roman"/>
        <charset val="134"/>
      </rPr>
      <t>[0.35-0.70IU/mL]
2:</t>
    </r>
    <r>
      <rPr>
        <sz val="12"/>
        <color theme="1"/>
        <rFont val="宋体"/>
        <charset val="134"/>
      </rPr>
      <t>阳性</t>
    </r>
    <r>
      <rPr>
        <sz val="12"/>
        <color theme="1"/>
        <rFont val="Times New Roman"/>
        <charset val="134"/>
      </rPr>
      <t>[0.71-3.50IU/mL]
3:</t>
    </r>
    <r>
      <rPr>
        <sz val="12"/>
        <color theme="1"/>
        <rFont val="宋体"/>
        <charset val="134"/>
      </rPr>
      <t>较强阳性</t>
    </r>
    <r>
      <rPr>
        <sz val="12"/>
        <color theme="1"/>
        <rFont val="Times New Roman"/>
        <charset val="134"/>
      </rPr>
      <t>[3.51-17.50IU/mL]
4:</t>
    </r>
    <r>
      <rPr>
        <sz val="12"/>
        <color theme="1"/>
        <rFont val="宋体"/>
        <charset val="134"/>
      </rPr>
      <t>强阳性</t>
    </r>
    <r>
      <rPr>
        <sz val="12"/>
        <color theme="1"/>
        <rFont val="Times New Roman"/>
        <charset val="134"/>
      </rPr>
      <t>[17.51-50.00IU/mL]
5:</t>
    </r>
    <r>
      <rPr>
        <sz val="12"/>
        <color theme="1"/>
        <rFont val="宋体"/>
        <charset val="134"/>
      </rPr>
      <t>特强阳性</t>
    </r>
    <r>
      <rPr>
        <sz val="12"/>
        <color theme="1"/>
        <rFont val="Times New Roman"/>
        <charset val="134"/>
      </rPr>
      <t>[50.01-100.00IU/mL]
6:</t>
    </r>
    <r>
      <rPr>
        <sz val="12"/>
        <color theme="1"/>
        <rFont val="宋体"/>
        <charset val="134"/>
      </rPr>
      <t>极强阳性</t>
    </r>
    <r>
      <rPr>
        <sz val="12"/>
        <color theme="1"/>
        <rFont val="Times New Roman"/>
        <charset val="134"/>
      </rPr>
      <t>[&gt;100.00IU/mL]</t>
    </r>
  </si>
  <si>
    <r>
      <rPr>
        <sz val="12"/>
        <color theme="1"/>
        <rFont val="宋体"/>
        <charset val="134"/>
      </rPr>
      <t>检测指标：</t>
    </r>
  </si>
  <si>
    <r>
      <rPr>
        <sz val="12"/>
        <color theme="1"/>
        <rFont val="宋体-简"/>
        <charset val="134"/>
      </rPr>
      <t>指标唯一编号</t>
    </r>
  </si>
  <si>
    <r>
      <rPr>
        <sz val="12"/>
        <color theme="1"/>
        <rFont val="宋体"/>
        <charset val="134"/>
      </rPr>
      <t>指标名称</t>
    </r>
  </si>
  <si>
    <r>
      <rPr>
        <sz val="12"/>
        <color theme="1"/>
        <rFont val="宋体"/>
        <charset val="134"/>
      </rPr>
      <t>指标英语名称</t>
    </r>
  </si>
  <si>
    <t>参考范围</t>
  </si>
  <si>
    <r>
      <rPr>
        <sz val="12"/>
        <color theme="1"/>
        <rFont val="宋体"/>
        <charset val="134"/>
      </rPr>
      <t>单位</t>
    </r>
  </si>
  <si>
    <r>
      <rPr>
        <sz val="12"/>
        <color theme="1"/>
        <rFont val="宋体"/>
        <charset val="134"/>
      </rPr>
      <t>精度</t>
    </r>
  </si>
  <si>
    <t>序号</t>
  </si>
  <si>
    <t>Der p 1</t>
  </si>
  <si>
    <t>0-0.35</t>
  </si>
  <si>
    <t>IU/mL</t>
  </si>
  <si>
    <t>Der f 1</t>
  </si>
  <si>
    <t>Der p 2</t>
  </si>
  <si>
    <t>Der f 2</t>
  </si>
  <si>
    <t>Der p 5</t>
  </si>
  <si>
    <t>Der p 7</t>
  </si>
  <si>
    <t>Der p 10</t>
  </si>
  <si>
    <t>Der p 21</t>
  </si>
  <si>
    <t>Der p 23</t>
  </si>
  <si>
    <t>I-sIgE-DM-11</t>
  </si>
  <si>
    <t>IgE-DM11</t>
  </si>
  <si>
    <r>
      <rPr>
        <sz val="12"/>
        <color theme="1"/>
        <rFont val="Times New Roman"/>
        <charset val="134"/>
      </rPr>
      <t>0:</t>
    </r>
    <r>
      <rPr>
        <sz val="12"/>
        <color theme="1"/>
        <rFont val="宋体"/>
        <charset val="134"/>
      </rPr>
      <t>阴性</t>
    </r>
    <r>
      <rPr>
        <sz val="12"/>
        <color theme="1"/>
        <rFont val="Times New Roman"/>
        <charset val="134"/>
      </rPr>
      <t>[&lt;0.35IU/mL]
1:</t>
    </r>
    <r>
      <rPr>
        <sz val="12"/>
        <color theme="1"/>
        <rFont val="宋体"/>
        <charset val="134"/>
      </rPr>
      <t>弱阳性</t>
    </r>
    <r>
      <rPr>
        <sz val="12"/>
        <color theme="1"/>
        <rFont val="Times New Roman"/>
        <charset val="134"/>
      </rPr>
      <t>[0.35-0.70IU/mL]
2:</t>
    </r>
    <r>
      <rPr>
        <sz val="12"/>
        <color theme="1"/>
        <rFont val="宋体"/>
        <charset val="134"/>
      </rPr>
      <t>阳性</t>
    </r>
    <r>
      <rPr>
        <sz val="12"/>
        <color theme="1"/>
        <rFont val="Times New Roman"/>
        <charset val="134"/>
      </rPr>
      <t>[0.71-3.50IU/mL]
3:</t>
    </r>
    <r>
      <rPr>
        <sz val="12"/>
        <color theme="1"/>
        <rFont val="宋体"/>
        <charset val="134"/>
      </rPr>
      <t>较强阳性</t>
    </r>
    <r>
      <rPr>
        <sz val="12"/>
        <color theme="1"/>
        <rFont val="Times New Roman"/>
        <charset val="134"/>
      </rPr>
      <t>[3.51-17.50IU/mL]
4:</t>
    </r>
    <r>
      <rPr>
        <sz val="12"/>
        <color theme="1"/>
        <rFont val="宋体"/>
        <charset val="134"/>
      </rPr>
      <t>强阳性</t>
    </r>
    <r>
      <rPr>
        <sz val="12"/>
        <color theme="1"/>
        <rFont val="Times New Roman"/>
        <charset val="134"/>
      </rPr>
      <t>[17.51-50.00IU/mL]
5:</t>
    </r>
    <r>
      <rPr>
        <sz val="12"/>
        <color theme="1"/>
        <rFont val="宋体"/>
        <charset val="134"/>
      </rPr>
      <t>特强阳性</t>
    </r>
    <r>
      <rPr>
        <sz val="12"/>
        <color theme="1"/>
        <rFont val="Times New Roman"/>
        <charset val="134"/>
      </rPr>
      <t>[50.01-100.00IU/mL]
6:</t>
    </r>
    <r>
      <rPr>
        <sz val="12"/>
        <color theme="1"/>
        <rFont val="宋体"/>
        <charset val="134"/>
      </rPr>
      <t>极强阳性</t>
    </r>
    <r>
      <rPr>
        <sz val="12"/>
        <color theme="1"/>
        <rFont val="Times New Roman"/>
        <charset val="134"/>
      </rPr>
      <t>[&gt;100.00IU/mL]</t>
    </r>
  </si>
  <si>
    <t>户尘螨</t>
  </si>
  <si>
    <t>Dermatophagoides pteronyssinus</t>
  </si>
  <si>
    <t>粉尘螨</t>
  </si>
  <si>
    <t>Dermatophagoides farinae</t>
  </si>
  <si>
    <t>Der p 24</t>
  </si>
  <si>
    <r>
      <rPr>
        <sz val="12"/>
        <color theme="1"/>
        <rFont val="宋体"/>
        <charset val="134"/>
      </rPr>
      <t>蛋奶过敏原特异性抗体</t>
    </r>
    <r>
      <rPr>
        <sz val="12"/>
        <color theme="1"/>
        <rFont val="Times New Roman"/>
        <charset val="134"/>
      </rPr>
      <t xml:space="preserve"> IgE </t>
    </r>
    <r>
      <rPr>
        <sz val="12"/>
        <color theme="1"/>
        <rFont val="宋体"/>
        <charset val="134"/>
      </rPr>
      <t>检测和健康咨询报告</t>
    </r>
  </si>
  <si>
    <t>I-sIgE-MIX-16A</t>
  </si>
  <si>
    <t>IgE-16</t>
  </si>
  <si>
    <t>检测指标：</t>
  </si>
  <si>
    <t>指标名称</t>
  </si>
  <si>
    <t>指标英语名称</t>
  </si>
  <si>
    <t>单位</t>
  </si>
  <si>
    <t>精度</t>
  </si>
  <si>
    <t>鸡蛋白</t>
  </si>
  <si>
    <r>
      <rPr>
        <sz val="10.5"/>
        <color theme="1"/>
        <rFont val="Times New Roman"/>
        <charset val="134"/>
      </rPr>
      <t>Egg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white</t>
    </r>
  </si>
  <si>
    <t>鸡蛋黄</t>
  </si>
  <si>
    <r>
      <rPr>
        <sz val="10.5"/>
        <color theme="1"/>
        <rFont val="Times New Roman"/>
        <charset val="134"/>
      </rPr>
      <t>Egg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yolk</t>
    </r>
  </si>
  <si>
    <t>牛奶</t>
  </si>
  <si>
    <r>
      <rPr>
        <sz val="10.5"/>
        <color theme="1"/>
        <rFont val="Times New Roman"/>
        <charset val="134"/>
      </rPr>
      <t>M</t>
    </r>
    <r>
      <rPr>
        <sz val="10.5"/>
        <color theme="1"/>
        <rFont val="Times New Roman"/>
        <charset val="134"/>
      </rPr>
      <t>ilk</t>
    </r>
  </si>
  <si>
    <t>水牛牛奶</t>
  </si>
  <si>
    <t>Buffalo milk</t>
  </si>
  <si>
    <t>羊奶</t>
  </si>
  <si>
    <t>Sheep milk</t>
  </si>
  <si>
    <t>马奶</t>
  </si>
  <si>
    <t>Mare's milk</t>
  </si>
  <si>
    <t>煮过的牛奶</t>
  </si>
  <si>
    <t>Boiled milk</t>
  </si>
  <si>
    <t>脱脂奶粉</t>
  </si>
  <si>
    <t>Hydrolized milk</t>
  </si>
  <si>
    <t>水解奶粉</t>
  </si>
  <si>
    <t>Yoghurt</t>
  </si>
  <si>
    <t>酸奶</t>
  </si>
  <si>
    <r>
      <rPr>
        <sz val="10.5"/>
        <color theme="1"/>
        <rFont val="Times New Roman"/>
        <charset val="134"/>
      </rPr>
      <t>Ch</t>
    </r>
    <r>
      <rPr>
        <sz val="10.5"/>
        <color theme="1"/>
        <rFont val="Times New Roman"/>
        <charset val="134"/>
      </rPr>
      <t>e</t>
    </r>
    <r>
      <rPr>
        <sz val="10.5"/>
        <color theme="1"/>
        <rFont val="Times New Roman"/>
        <charset val="134"/>
      </rPr>
      <t>ddar cheese</t>
    </r>
  </si>
  <si>
    <t>切达干酪</t>
  </si>
  <si>
    <t>Buttermilk</t>
  </si>
  <si>
    <t>酪乳</t>
  </si>
  <si>
    <t>Casein</t>
  </si>
  <si>
    <t>酪蛋白</t>
  </si>
  <si>
    <t>α-Lactalbumin</t>
  </si>
  <si>
    <r>
      <rPr>
        <sz val="10.5"/>
        <color rgb="FF000000"/>
        <rFont val="Times New Roman"/>
        <charset val="134"/>
      </rPr>
      <t>α-</t>
    </r>
    <r>
      <rPr>
        <sz val="10.5"/>
        <color rgb="FF000000"/>
        <rFont val="宋体"/>
        <charset val="134"/>
      </rPr>
      <t>乳清蛋白</t>
    </r>
  </si>
  <si>
    <t>β-Lactoglobuin</t>
  </si>
  <si>
    <r>
      <rPr>
        <sz val="10.5"/>
        <color rgb="FF000000"/>
        <rFont val="Times New Roman"/>
        <charset val="134"/>
      </rPr>
      <t>β-</t>
    </r>
    <r>
      <rPr>
        <sz val="10.5"/>
        <color rgb="FF000000"/>
        <rFont val="宋体"/>
        <charset val="134"/>
      </rPr>
      <t>乳球蛋白</t>
    </r>
  </si>
  <si>
    <t>BSA</t>
  </si>
  <si>
    <t>牛血清白蛋白</t>
  </si>
  <si>
    <r>
      <rPr>
        <sz val="12"/>
        <color theme="1"/>
        <rFont val="宋体"/>
        <charset val="134"/>
      </rPr>
      <t>过敏原特异性抗体</t>
    </r>
    <r>
      <rPr>
        <sz val="12"/>
        <color theme="1"/>
        <rFont val="Times New Roman"/>
        <charset val="134"/>
      </rPr>
      <t xml:space="preserve"> IgE </t>
    </r>
    <r>
      <rPr>
        <sz val="12"/>
        <color theme="1"/>
        <rFont val="宋体"/>
        <charset val="134"/>
      </rPr>
      <t>检测和健康咨询报告</t>
    </r>
  </si>
  <si>
    <t>I-sIgE-MIX-50</t>
  </si>
  <si>
    <t>IgE-HH-50</t>
  </si>
  <si>
    <t>微角尘螨</t>
  </si>
  <si>
    <t>Dermatophagoides microceras</t>
  </si>
  <si>
    <t>粗脚粉螨</t>
  </si>
  <si>
    <t>Acarus siro</t>
  </si>
  <si>
    <t>害嗜鳞螨</t>
  </si>
  <si>
    <t>Lepidoglyphus destructor</t>
  </si>
  <si>
    <t>腐食酪螨</t>
  </si>
  <si>
    <t>Tyrophagus putrescentiae</t>
  </si>
  <si>
    <t>家食甜螨</t>
  </si>
  <si>
    <t>Glycyphagus domesticus</t>
  </si>
  <si>
    <t>埋内宇尘螨</t>
  </si>
  <si>
    <t>Euroglyphus maynei</t>
  </si>
  <si>
    <t>热带无爪螨</t>
  </si>
  <si>
    <t>Blomia tropicalis</t>
  </si>
  <si>
    <t>蟑螂</t>
  </si>
  <si>
    <t>Cockroach</t>
  </si>
  <si>
    <t>猫毛皮屑</t>
  </si>
  <si>
    <r>
      <rPr>
        <sz val="10.5"/>
        <color theme="1"/>
        <rFont val="Times New Roman"/>
        <charset val="134"/>
      </rPr>
      <t>C</t>
    </r>
    <r>
      <rPr>
        <sz val="10.5"/>
        <color theme="1"/>
        <rFont val="Times New Roman"/>
        <charset val="134"/>
      </rPr>
      <t>at dander</t>
    </r>
  </si>
  <si>
    <t>狗毛皮屑</t>
  </si>
  <si>
    <r>
      <rPr>
        <sz val="10.5"/>
        <color theme="1"/>
        <rFont val="Times New Roman"/>
        <charset val="134"/>
      </rPr>
      <t>D</t>
    </r>
    <r>
      <rPr>
        <sz val="10.5"/>
        <color theme="1"/>
        <rFont val="Times New Roman"/>
        <charset val="134"/>
      </rPr>
      <t>og dander</t>
    </r>
  </si>
  <si>
    <t>矮豚草</t>
  </si>
  <si>
    <t>Common ragweed</t>
  </si>
  <si>
    <t>艾蒿</t>
  </si>
  <si>
    <t>Mugwort</t>
  </si>
  <si>
    <t>苋</t>
  </si>
  <si>
    <t>Common pigweed</t>
  </si>
  <si>
    <t>葎草</t>
  </si>
  <si>
    <t>Japanese hop</t>
  </si>
  <si>
    <t>混合草</t>
  </si>
  <si>
    <r>
      <rPr>
        <sz val="12"/>
        <color theme="1"/>
        <rFont val="Times New Roman"/>
        <charset val="134"/>
      </rPr>
      <t xml:space="preserve">Grass pollens </t>
    </r>
    <r>
      <rPr>
        <sz val="12"/>
        <color theme="1"/>
        <rFont val="Times New Roman"/>
        <charset val="134"/>
      </rPr>
      <t>mix</t>
    </r>
    <r>
      <rPr>
        <sz val="12"/>
        <color theme="1"/>
        <rFont val="Times New Roman"/>
        <charset val="134"/>
      </rPr>
      <t xml:space="preserve"> </t>
    </r>
  </si>
  <si>
    <t>桑树</t>
  </si>
  <si>
    <t>Mulberry</t>
  </si>
  <si>
    <t>树花粉组合</t>
  </si>
  <si>
    <r>
      <rPr>
        <sz val="12"/>
        <color theme="1"/>
        <rFont val="Times New Roman"/>
        <charset val="134"/>
      </rPr>
      <t xml:space="preserve">Tree pollens </t>
    </r>
    <r>
      <rPr>
        <sz val="12"/>
        <color theme="1"/>
        <rFont val="Times New Roman"/>
        <charset val="134"/>
      </rPr>
      <t>mix</t>
    </r>
    <r>
      <rPr>
        <sz val="12"/>
        <color theme="1"/>
        <rFont val="Times New Roman"/>
        <charset val="134"/>
      </rPr>
      <t xml:space="preserve"> </t>
    </r>
  </si>
  <si>
    <t>霉菌组合</t>
  </si>
  <si>
    <t>mold fungi mix</t>
  </si>
  <si>
    <t>腰果</t>
  </si>
  <si>
    <t>Cashew nut</t>
  </si>
  <si>
    <t>花生</t>
  </si>
  <si>
    <t>Peanut</t>
  </si>
  <si>
    <t>黄豆</t>
  </si>
  <si>
    <t>Soybean</t>
  </si>
  <si>
    <t>菠萝</t>
  </si>
  <si>
    <t>Pineapple</t>
  </si>
  <si>
    <t>芒果</t>
  </si>
  <si>
    <t>Mango</t>
  </si>
  <si>
    <t>牛肉</t>
  </si>
  <si>
    <t>Beef</t>
  </si>
  <si>
    <t>羊肉</t>
  </si>
  <si>
    <t>Mutton</t>
  </si>
  <si>
    <t>虾</t>
  </si>
  <si>
    <t>Shrimp</t>
  </si>
  <si>
    <t>蟹</t>
  </si>
  <si>
    <t>Crab</t>
  </si>
  <si>
    <t>鳕鱼</t>
  </si>
  <si>
    <t>Codfish</t>
  </si>
  <si>
    <t>鲑鱼</t>
  </si>
  <si>
    <t>Salmon</t>
  </si>
  <si>
    <r>
      <rPr>
        <sz val="10.5"/>
        <color rgb="FF000000"/>
        <rFont val="宋体"/>
        <charset val="134"/>
      </rPr>
      <t>龙虾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</rPr>
      <t>扇贝</t>
    </r>
  </si>
  <si>
    <t>Lobster/Scallop</t>
  </si>
  <si>
    <t>小麦</t>
  </si>
  <si>
    <t>Wheat</t>
  </si>
  <si>
    <t>CCD</t>
  </si>
  <si>
    <r>
      <rPr>
        <sz val="12"/>
        <color theme="1"/>
        <rFont val="宋体"/>
        <charset val="134"/>
      </rPr>
      <t>食物性过敏原特异性抗体</t>
    </r>
    <r>
      <rPr>
        <sz val="12"/>
        <color theme="1"/>
        <rFont val="Times New Roman"/>
        <charset val="134"/>
      </rPr>
      <t xml:space="preserve"> IgE </t>
    </r>
    <r>
      <rPr>
        <sz val="12"/>
        <color theme="1"/>
        <rFont val="宋体"/>
        <charset val="134"/>
      </rPr>
      <t>检测和健康咨询报告</t>
    </r>
  </si>
  <si>
    <t>I-sIgE-MIX-50A</t>
  </si>
  <si>
    <t>IgE-SW-50</t>
  </si>
  <si>
    <t>Egg white</t>
  </si>
  <si>
    <t>Egg yolk</t>
  </si>
  <si>
    <t>Milk</t>
  </si>
  <si>
    <t>Cheddar cheese</t>
  </si>
  <si>
    <t>猪肉</t>
  </si>
  <si>
    <t>Pork</t>
  </si>
  <si>
    <t>鸡肉</t>
  </si>
  <si>
    <t>Chicken</t>
  </si>
  <si>
    <t>猕猴桃</t>
  </si>
  <si>
    <t>Kiwi</t>
  </si>
  <si>
    <t>葡萄</t>
  </si>
  <si>
    <t>Grape</t>
  </si>
  <si>
    <t>橘子</t>
  </si>
  <si>
    <t>Orange</t>
  </si>
  <si>
    <t>草莓</t>
  </si>
  <si>
    <t>Strawberry</t>
  </si>
  <si>
    <t>苹果</t>
  </si>
  <si>
    <t>Apple</t>
  </si>
  <si>
    <t>西红柿</t>
  </si>
  <si>
    <t>Tomato</t>
  </si>
  <si>
    <t>扇贝</t>
  </si>
  <si>
    <t>Scallop</t>
  </si>
  <si>
    <t>金枪鱼</t>
  </si>
  <si>
    <t>Tuna</t>
  </si>
  <si>
    <t>龙虾</t>
  </si>
  <si>
    <t>Lobster</t>
  </si>
  <si>
    <t>鱿鱼</t>
  </si>
  <si>
    <t>Squid</t>
  </si>
  <si>
    <t>燕麦</t>
  </si>
  <si>
    <t>Oat</t>
  </si>
  <si>
    <t>玉米</t>
  </si>
  <si>
    <t>Corn</t>
  </si>
  <si>
    <t>大米</t>
  </si>
  <si>
    <t>Rice</t>
  </si>
  <si>
    <t>芝麻</t>
  </si>
  <si>
    <t>Sesame</t>
  </si>
  <si>
    <t>榛子</t>
  </si>
  <si>
    <t>Hazel nut</t>
  </si>
  <si>
    <t>杏仁</t>
  </si>
  <si>
    <t>Almond</t>
  </si>
  <si>
    <t>开心果</t>
  </si>
  <si>
    <t>Pistachio</t>
  </si>
  <si>
    <t>核桃</t>
  </si>
  <si>
    <t>Walnut</t>
  </si>
  <si>
    <t>巴西坚果</t>
  </si>
  <si>
    <t>Brazil nut</t>
  </si>
  <si>
    <t>芹菜</t>
  </si>
  <si>
    <t>Celery</t>
  </si>
  <si>
    <t>洋葱</t>
  </si>
  <si>
    <t>Onion</t>
  </si>
  <si>
    <t>桃</t>
  </si>
  <si>
    <t>Peach</t>
  </si>
  <si>
    <t>香蕉</t>
  </si>
  <si>
    <t>Banana</t>
  </si>
  <si>
    <t>梨</t>
  </si>
  <si>
    <t>Pear</t>
  </si>
  <si>
    <t>I-sIgE-MIX-100</t>
  </si>
  <si>
    <t>IgE100</t>
  </si>
  <si>
    <r>
      <rPr>
        <sz val="10.5"/>
        <color theme="1"/>
        <rFont val="宋体"/>
        <charset val="134"/>
      </rPr>
      <t>户尘螨</t>
    </r>
  </si>
  <si>
    <r>
      <rPr>
        <sz val="10.5"/>
        <color theme="1"/>
        <rFont val="宋体"/>
        <charset val="134"/>
      </rPr>
      <t>粉尘螨</t>
    </r>
  </si>
  <si>
    <r>
      <rPr>
        <sz val="10.5"/>
        <color theme="1"/>
        <rFont val="宋体"/>
        <charset val="134"/>
      </rPr>
      <t>微角尘螨</t>
    </r>
  </si>
  <si>
    <r>
      <rPr>
        <sz val="10.5"/>
        <color theme="1"/>
        <rFont val="宋体"/>
        <charset val="134"/>
      </rPr>
      <t>粗脚粉螨</t>
    </r>
  </si>
  <si>
    <r>
      <rPr>
        <sz val="10.5"/>
        <color theme="1"/>
        <rFont val="宋体"/>
        <charset val="134"/>
      </rPr>
      <t>害嗜鳞螨</t>
    </r>
  </si>
  <si>
    <r>
      <rPr>
        <sz val="10.5"/>
        <color theme="1"/>
        <rFont val="宋体"/>
        <charset val="134"/>
      </rPr>
      <t>腐食酪螨</t>
    </r>
  </si>
  <si>
    <r>
      <rPr>
        <sz val="10.5"/>
        <color theme="1"/>
        <rFont val="宋体"/>
        <charset val="134"/>
      </rPr>
      <t>家食甜螨</t>
    </r>
  </si>
  <si>
    <r>
      <rPr>
        <sz val="10.5"/>
        <color theme="1"/>
        <rFont val="宋体"/>
        <charset val="134"/>
      </rPr>
      <t>埋内宇尘螨</t>
    </r>
  </si>
  <si>
    <r>
      <rPr>
        <sz val="10.5"/>
        <color rgb="FF000000"/>
        <rFont val="宋体"/>
        <charset val="134"/>
      </rPr>
      <t>热带无爪螨</t>
    </r>
  </si>
  <si>
    <r>
      <rPr>
        <sz val="10.5"/>
        <color theme="1"/>
        <rFont val="宋体"/>
        <charset val="134"/>
      </rPr>
      <t>德国小蠊</t>
    </r>
  </si>
  <si>
    <t>German cockroach</t>
  </si>
  <si>
    <r>
      <rPr>
        <sz val="10.5"/>
        <color theme="1"/>
        <rFont val="宋体"/>
        <charset val="134"/>
      </rPr>
      <t>美洲大蠊</t>
    </r>
  </si>
  <si>
    <t>American cockroach</t>
  </si>
  <si>
    <r>
      <rPr>
        <sz val="10.5"/>
        <color theme="1"/>
        <rFont val="宋体"/>
        <charset val="134"/>
      </rPr>
      <t>东方蜚蠊</t>
    </r>
  </si>
  <si>
    <t>Oriental cockroach</t>
  </si>
  <si>
    <r>
      <rPr>
        <sz val="10.5"/>
        <color theme="1"/>
        <rFont val="宋体"/>
        <charset val="134"/>
      </rPr>
      <t>猫毛皮屑</t>
    </r>
  </si>
  <si>
    <t>Cat dander</t>
  </si>
  <si>
    <r>
      <rPr>
        <sz val="10.5"/>
        <color theme="1"/>
        <rFont val="宋体"/>
        <charset val="134"/>
      </rPr>
      <t>狗毛皮屑</t>
    </r>
  </si>
  <si>
    <t>Dog dander</t>
  </si>
  <si>
    <r>
      <rPr>
        <sz val="10.5"/>
        <color theme="1"/>
        <rFont val="宋体"/>
        <charset val="134"/>
      </rPr>
      <t>鹅毛</t>
    </r>
  </si>
  <si>
    <t>Goose feathers</t>
  </si>
  <si>
    <r>
      <rPr>
        <sz val="10.5"/>
        <color theme="1"/>
        <rFont val="宋体"/>
        <charset val="134"/>
      </rPr>
      <t>鸡毛</t>
    </r>
  </si>
  <si>
    <t>Chicken feathers</t>
  </si>
  <si>
    <r>
      <rPr>
        <sz val="10.5"/>
        <color theme="1"/>
        <rFont val="宋体"/>
        <charset val="134"/>
      </rPr>
      <t>鸭毛</t>
    </r>
  </si>
  <si>
    <t>Duck feathers</t>
  </si>
  <si>
    <r>
      <rPr>
        <sz val="10.5"/>
        <color theme="1"/>
        <rFont val="宋体"/>
        <charset val="134"/>
      </rPr>
      <t>特异青霉</t>
    </r>
  </si>
  <si>
    <t>Penicillium chrysogenum</t>
  </si>
  <si>
    <r>
      <rPr>
        <sz val="10.5"/>
        <color theme="1"/>
        <rFont val="宋体"/>
        <charset val="134"/>
      </rPr>
      <t>分枝孢霉</t>
    </r>
    <r>
      <rPr>
        <sz val="10.5"/>
        <color theme="1"/>
        <rFont val="Times New Roman"/>
        <charset val="134"/>
      </rPr>
      <t xml:space="preserve"> </t>
    </r>
  </si>
  <si>
    <t>Cladosporium herbarum</t>
  </si>
  <si>
    <r>
      <rPr>
        <sz val="10.5"/>
        <color theme="1"/>
        <rFont val="宋体"/>
        <charset val="134"/>
      </rPr>
      <t>烟曲霉</t>
    </r>
  </si>
  <si>
    <t>Aspergillus fumigatus</t>
  </si>
  <si>
    <r>
      <rPr>
        <sz val="10.5"/>
        <color theme="1"/>
        <rFont val="宋体"/>
        <charset val="134"/>
      </rPr>
      <t>黑曲霉</t>
    </r>
  </si>
  <si>
    <t>Aspergillus niger</t>
  </si>
  <si>
    <r>
      <rPr>
        <sz val="10.5"/>
        <color theme="1"/>
        <rFont val="宋体"/>
        <charset val="134"/>
      </rPr>
      <t>链格孢霉</t>
    </r>
  </si>
  <si>
    <t>Alternaria alternate</t>
  </si>
  <si>
    <r>
      <rPr>
        <sz val="10.5"/>
        <color theme="1"/>
        <rFont val="宋体"/>
        <charset val="134"/>
      </rPr>
      <t>白色念珠菌</t>
    </r>
  </si>
  <si>
    <t>Candida albicans</t>
  </si>
  <si>
    <r>
      <rPr>
        <sz val="10.5"/>
        <color theme="1"/>
        <rFont val="宋体"/>
        <charset val="134"/>
      </rPr>
      <t>向日葵</t>
    </r>
  </si>
  <si>
    <t>Sunflower</t>
  </si>
  <si>
    <r>
      <rPr>
        <sz val="10.5"/>
        <color theme="1"/>
        <rFont val="宋体"/>
        <charset val="134"/>
      </rPr>
      <t>苍耳</t>
    </r>
  </si>
  <si>
    <t>Cocklebur</t>
  </si>
  <si>
    <r>
      <rPr>
        <sz val="10.5"/>
        <color theme="1"/>
        <rFont val="宋体"/>
        <charset val="134"/>
      </rPr>
      <t>槭树</t>
    </r>
  </si>
  <si>
    <t>Maple</t>
  </si>
  <si>
    <r>
      <rPr>
        <sz val="10.5"/>
        <color theme="1"/>
        <rFont val="宋体"/>
        <charset val="134"/>
      </rPr>
      <t>桦树</t>
    </r>
  </si>
  <si>
    <t>Birch</t>
  </si>
  <si>
    <r>
      <rPr>
        <sz val="10.5"/>
        <color theme="1"/>
        <rFont val="宋体"/>
        <charset val="134"/>
      </rPr>
      <t>榉木</t>
    </r>
  </si>
  <si>
    <t>Beech</t>
  </si>
  <si>
    <r>
      <rPr>
        <sz val="10.5"/>
        <color theme="1"/>
        <rFont val="宋体"/>
        <charset val="134"/>
      </rPr>
      <t>栎树</t>
    </r>
  </si>
  <si>
    <t>Oak</t>
  </si>
  <si>
    <r>
      <rPr>
        <sz val="10.5"/>
        <color theme="1"/>
        <rFont val="宋体"/>
        <charset val="134"/>
      </rPr>
      <t>榆树</t>
    </r>
  </si>
  <si>
    <t>Elm</t>
  </si>
  <si>
    <r>
      <rPr>
        <sz val="10.5"/>
        <color theme="1"/>
        <rFont val="宋体"/>
        <charset val="134"/>
      </rPr>
      <t>梧桐</t>
    </r>
  </si>
  <si>
    <t>Sycamore</t>
  </si>
  <si>
    <r>
      <rPr>
        <sz val="10.5"/>
        <color theme="1"/>
        <rFont val="宋体"/>
        <charset val="134"/>
      </rPr>
      <t>柳树</t>
    </r>
  </si>
  <si>
    <t>Willow</t>
  </si>
  <si>
    <r>
      <rPr>
        <sz val="10.5"/>
        <color theme="1"/>
        <rFont val="宋体"/>
        <charset val="134"/>
      </rPr>
      <t>杨树</t>
    </r>
  </si>
  <si>
    <t>Cottonwood</t>
  </si>
  <si>
    <r>
      <rPr>
        <sz val="10.5"/>
        <color theme="1"/>
        <rFont val="宋体"/>
        <charset val="134"/>
      </rPr>
      <t>美国白蜡</t>
    </r>
  </si>
  <si>
    <t>White ash</t>
  </si>
  <si>
    <r>
      <rPr>
        <sz val="10.5"/>
        <color theme="1"/>
        <rFont val="宋体"/>
        <charset val="134"/>
      </rPr>
      <t>桑树</t>
    </r>
  </si>
  <si>
    <r>
      <rPr>
        <sz val="10.5"/>
        <color theme="1"/>
        <rFont val="宋体"/>
        <charset val="134"/>
      </rPr>
      <t>马栗树</t>
    </r>
  </si>
  <si>
    <t>Horse chestnut</t>
  </si>
  <si>
    <r>
      <rPr>
        <sz val="10.5"/>
        <color theme="1"/>
        <rFont val="宋体"/>
        <charset val="134"/>
      </rPr>
      <t>矮豚草</t>
    </r>
  </si>
  <si>
    <r>
      <rPr>
        <sz val="10.5"/>
        <color theme="1"/>
        <rFont val="宋体"/>
        <charset val="134"/>
      </rPr>
      <t>苦艾</t>
    </r>
  </si>
  <si>
    <t>Wormwood</t>
  </si>
  <si>
    <r>
      <rPr>
        <sz val="10.5"/>
        <color theme="1"/>
        <rFont val="宋体"/>
        <charset val="134"/>
      </rPr>
      <t>艾蒿</t>
    </r>
  </si>
  <si>
    <r>
      <rPr>
        <sz val="10.5"/>
        <color theme="1"/>
        <rFont val="宋体"/>
        <charset val="134"/>
      </rPr>
      <t>葎草</t>
    </r>
  </si>
  <si>
    <r>
      <rPr>
        <sz val="10.5"/>
        <color theme="1"/>
        <rFont val="宋体"/>
        <charset val="134"/>
      </rPr>
      <t>车前草</t>
    </r>
  </si>
  <si>
    <t>Plantain</t>
  </si>
  <si>
    <r>
      <rPr>
        <sz val="10.5"/>
        <color theme="1"/>
        <rFont val="宋体"/>
        <charset val="134"/>
      </rPr>
      <t>苋</t>
    </r>
  </si>
  <si>
    <r>
      <rPr>
        <sz val="10.5"/>
        <color theme="1"/>
        <rFont val="宋体"/>
        <charset val="134"/>
      </rPr>
      <t>墙草</t>
    </r>
  </si>
  <si>
    <t>Wall pellitory</t>
  </si>
  <si>
    <r>
      <rPr>
        <sz val="10.5"/>
        <color theme="1"/>
        <rFont val="宋体"/>
        <charset val="134"/>
      </rPr>
      <t>荨麻</t>
    </r>
  </si>
  <si>
    <t>Nettle</t>
  </si>
  <si>
    <r>
      <rPr>
        <sz val="10.5"/>
        <color theme="1"/>
        <rFont val="宋体"/>
        <charset val="134"/>
      </rPr>
      <t>桃</t>
    </r>
  </si>
  <si>
    <r>
      <rPr>
        <sz val="10.5"/>
        <color theme="1"/>
        <rFont val="宋体"/>
        <charset val="134"/>
      </rPr>
      <t>菠萝</t>
    </r>
  </si>
  <si>
    <r>
      <rPr>
        <sz val="10.5"/>
        <color theme="1"/>
        <rFont val="宋体"/>
        <charset val="134"/>
      </rPr>
      <t>芒果</t>
    </r>
  </si>
  <si>
    <r>
      <rPr>
        <sz val="10.5"/>
        <color theme="1"/>
        <rFont val="宋体"/>
        <charset val="134"/>
      </rPr>
      <t>香蕉</t>
    </r>
  </si>
  <si>
    <r>
      <rPr>
        <sz val="10.5"/>
        <color theme="1"/>
        <rFont val="宋体"/>
        <charset val="134"/>
      </rPr>
      <t>梨</t>
    </r>
  </si>
  <si>
    <r>
      <rPr>
        <sz val="10.5"/>
        <color theme="1"/>
        <rFont val="宋体"/>
        <charset val="134"/>
      </rPr>
      <t>鸡蛋白</t>
    </r>
  </si>
  <si>
    <r>
      <rPr>
        <sz val="10.5"/>
        <color theme="1"/>
        <rFont val="宋体"/>
        <charset val="134"/>
      </rPr>
      <t>鸡蛋黄</t>
    </r>
  </si>
  <si>
    <r>
      <rPr>
        <sz val="10.5"/>
        <color theme="1"/>
        <rFont val="宋体"/>
        <charset val="134"/>
      </rPr>
      <t>牛奶</t>
    </r>
  </si>
  <si>
    <r>
      <rPr>
        <sz val="10.5"/>
        <color theme="1"/>
        <rFont val="宋体"/>
        <charset val="134"/>
      </rPr>
      <t>水牛牛奶</t>
    </r>
  </si>
  <si>
    <r>
      <rPr>
        <sz val="10.5"/>
        <color rgb="FF000000"/>
        <rFont val="宋体"/>
        <charset val="134"/>
      </rPr>
      <t>羊奶</t>
    </r>
  </si>
  <si>
    <r>
      <rPr>
        <sz val="10.5"/>
        <color theme="1"/>
        <rFont val="宋体"/>
        <charset val="134"/>
      </rPr>
      <t>马奶</t>
    </r>
  </si>
  <si>
    <r>
      <rPr>
        <sz val="10.5"/>
        <color theme="1"/>
        <rFont val="宋体"/>
        <charset val="134"/>
      </rPr>
      <t>煮过的牛奶</t>
    </r>
  </si>
  <si>
    <r>
      <rPr>
        <sz val="10.5"/>
        <color theme="1"/>
        <rFont val="宋体"/>
        <charset val="134"/>
      </rPr>
      <t>水解奶粉</t>
    </r>
  </si>
  <si>
    <r>
      <rPr>
        <sz val="10.5"/>
        <color theme="1"/>
        <rFont val="宋体"/>
        <charset val="134"/>
      </rPr>
      <t>酸奶</t>
    </r>
  </si>
  <si>
    <r>
      <rPr>
        <sz val="10.5"/>
        <color theme="1"/>
        <rFont val="宋体"/>
        <charset val="134"/>
      </rPr>
      <t>切达干酪</t>
    </r>
  </si>
  <si>
    <r>
      <rPr>
        <sz val="10.5"/>
        <color theme="1"/>
        <rFont val="宋体"/>
        <charset val="134"/>
      </rPr>
      <t>酪乳</t>
    </r>
  </si>
  <si>
    <r>
      <rPr>
        <sz val="10.5"/>
        <color theme="1"/>
        <rFont val="宋体"/>
        <charset val="134"/>
      </rPr>
      <t>酪蛋白</t>
    </r>
  </si>
  <si>
    <r>
      <rPr>
        <sz val="10.5"/>
        <color theme="1"/>
        <rFont val="Times New Roman"/>
        <charset val="134"/>
      </rPr>
      <t>α-</t>
    </r>
    <r>
      <rPr>
        <sz val="10.5"/>
        <color theme="1"/>
        <rFont val="宋体"/>
        <charset val="134"/>
      </rPr>
      <t>乳清蛋白</t>
    </r>
  </si>
  <si>
    <r>
      <rPr>
        <sz val="10.5"/>
        <color theme="1"/>
        <rFont val="Times New Roman"/>
        <charset val="134"/>
      </rPr>
      <t>β-</t>
    </r>
    <r>
      <rPr>
        <sz val="10.5"/>
        <color theme="1"/>
        <rFont val="宋体"/>
        <charset val="134"/>
      </rPr>
      <t>乳球蛋白</t>
    </r>
  </si>
  <si>
    <r>
      <rPr>
        <sz val="10.5"/>
        <color theme="1"/>
        <rFont val="宋体"/>
        <charset val="134"/>
      </rPr>
      <t>牛血清白蛋白</t>
    </r>
  </si>
  <si>
    <r>
      <rPr>
        <sz val="10.5"/>
        <color theme="1"/>
        <rFont val="宋体"/>
        <charset val="134"/>
      </rPr>
      <t>牛肉</t>
    </r>
  </si>
  <si>
    <r>
      <rPr>
        <sz val="10.5"/>
        <color theme="1"/>
        <rFont val="宋体"/>
        <charset val="134"/>
      </rPr>
      <t>羊肉</t>
    </r>
  </si>
  <si>
    <r>
      <rPr>
        <sz val="10.5"/>
        <color theme="1"/>
        <rFont val="宋体"/>
        <charset val="134"/>
      </rPr>
      <t>猪肉</t>
    </r>
  </si>
  <si>
    <r>
      <rPr>
        <sz val="10.5"/>
        <color theme="1"/>
        <rFont val="宋体"/>
        <charset val="134"/>
      </rPr>
      <t>鸡肉</t>
    </r>
  </si>
  <si>
    <r>
      <rPr>
        <sz val="10.5"/>
        <color theme="1"/>
        <rFont val="宋体"/>
        <charset val="134"/>
      </rPr>
      <t>猕猴桃</t>
    </r>
  </si>
  <si>
    <r>
      <rPr>
        <sz val="10.5"/>
        <color theme="1"/>
        <rFont val="宋体"/>
        <charset val="134"/>
      </rPr>
      <t>葡萄</t>
    </r>
  </si>
  <si>
    <r>
      <rPr>
        <sz val="10.5"/>
        <color theme="1"/>
        <rFont val="宋体"/>
        <charset val="134"/>
      </rPr>
      <t>橘子</t>
    </r>
  </si>
  <si>
    <r>
      <rPr>
        <sz val="10.5"/>
        <color theme="1"/>
        <rFont val="宋体"/>
        <charset val="134"/>
      </rPr>
      <t>草莓</t>
    </r>
  </si>
  <si>
    <r>
      <rPr>
        <sz val="10.5"/>
        <color theme="1"/>
        <rFont val="宋体"/>
        <charset val="134"/>
      </rPr>
      <t>苹果</t>
    </r>
  </si>
  <si>
    <r>
      <rPr>
        <sz val="10.5"/>
        <color theme="1"/>
        <rFont val="宋体"/>
        <charset val="134"/>
      </rPr>
      <t>西红柿</t>
    </r>
  </si>
  <si>
    <r>
      <rPr>
        <sz val="10.5"/>
        <color theme="1"/>
        <rFont val="宋体"/>
        <charset val="134"/>
      </rPr>
      <t>虾</t>
    </r>
  </si>
  <si>
    <r>
      <rPr>
        <sz val="10.5"/>
        <color theme="1"/>
        <rFont val="宋体"/>
        <charset val="134"/>
      </rPr>
      <t>蟹</t>
    </r>
  </si>
  <si>
    <r>
      <rPr>
        <sz val="10.5"/>
        <color theme="1"/>
        <rFont val="宋体"/>
        <charset val="134"/>
      </rPr>
      <t>鳕鱼</t>
    </r>
  </si>
  <si>
    <r>
      <rPr>
        <sz val="10.5"/>
        <color theme="1"/>
        <rFont val="宋体"/>
        <charset val="134"/>
      </rPr>
      <t>金枪鱼</t>
    </r>
  </si>
  <si>
    <r>
      <rPr>
        <sz val="10.5"/>
        <color theme="1"/>
        <rFont val="宋体"/>
        <charset val="134"/>
      </rPr>
      <t>鲑鱼</t>
    </r>
  </si>
  <si>
    <r>
      <rPr>
        <sz val="10.5"/>
        <color theme="1"/>
        <rFont val="宋体"/>
        <charset val="134"/>
      </rPr>
      <t>鱿鱼</t>
    </r>
  </si>
  <si>
    <r>
      <rPr>
        <sz val="10.5"/>
        <color theme="1"/>
        <rFont val="宋体"/>
        <charset val="134"/>
      </rPr>
      <t>龙虾</t>
    </r>
  </si>
  <si>
    <r>
      <rPr>
        <sz val="10.5"/>
        <color theme="1"/>
        <rFont val="宋体"/>
        <charset val="134"/>
      </rPr>
      <t>扇贝</t>
    </r>
  </si>
  <si>
    <r>
      <rPr>
        <sz val="10.5"/>
        <color theme="1"/>
        <rFont val="宋体"/>
        <charset val="134"/>
      </rPr>
      <t>小麦</t>
    </r>
  </si>
  <si>
    <r>
      <rPr>
        <sz val="10.5"/>
        <color theme="1"/>
        <rFont val="宋体"/>
        <charset val="134"/>
      </rPr>
      <t>燕麦</t>
    </r>
  </si>
  <si>
    <r>
      <rPr>
        <sz val="10.5"/>
        <color theme="1"/>
        <rFont val="宋体"/>
        <charset val="134"/>
      </rPr>
      <t>玉米</t>
    </r>
  </si>
  <si>
    <r>
      <rPr>
        <sz val="10.5"/>
        <color theme="1"/>
        <rFont val="宋体"/>
        <charset val="134"/>
      </rPr>
      <t>大米</t>
    </r>
  </si>
  <si>
    <r>
      <rPr>
        <sz val="10.5"/>
        <color theme="1"/>
        <rFont val="宋体"/>
        <charset val="134"/>
      </rPr>
      <t>豌豆</t>
    </r>
  </si>
  <si>
    <t>Pea</t>
  </si>
  <si>
    <r>
      <rPr>
        <sz val="10.5"/>
        <color theme="1"/>
        <rFont val="宋体"/>
        <charset val="134"/>
      </rPr>
      <t>芝麻</t>
    </r>
  </si>
  <si>
    <r>
      <rPr>
        <sz val="10.5"/>
        <color theme="1"/>
        <rFont val="宋体"/>
        <charset val="134"/>
      </rPr>
      <t>花生</t>
    </r>
  </si>
  <si>
    <r>
      <rPr>
        <sz val="10.5"/>
        <color theme="1"/>
        <rFont val="宋体"/>
        <charset val="134"/>
      </rPr>
      <t>黄豆</t>
    </r>
  </si>
  <si>
    <r>
      <rPr>
        <sz val="10.5"/>
        <color theme="1"/>
        <rFont val="宋体"/>
        <charset val="134"/>
      </rPr>
      <t>腰果</t>
    </r>
  </si>
  <si>
    <r>
      <rPr>
        <sz val="10.5"/>
        <color theme="1"/>
        <rFont val="宋体"/>
        <charset val="134"/>
      </rPr>
      <t>榛子</t>
    </r>
  </si>
  <si>
    <r>
      <rPr>
        <sz val="10.5"/>
        <color theme="1"/>
        <rFont val="宋体"/>
        <charset val="134"/>
      </rPr>
      <t>杏仁</t>
    </r>
  </si>
  <si>
    <r>
      <rPr>
        <sz val="10.5"/>
        <color theme="1"/>
        <rFont val="宋体"/>
        <charset val="134"/>
      </rPr>
      <t>开心果</t>
    </r>
  </si>
  <si>
    <r>
      <rPr>
        <sz val="10.5"/>
        <color theme="1"/>
        <rFont val="宋体"/>
        <charset val="134"/>
      </rPr>
      <t>核桃</t>
    </r>
  </si>
  <si>
    <r>
      <rPr>
        <sz val="10.5"/>
        <color theme="1"/>
        <rFont val="宋体"/>
        <charset val="134"/>
      </rPr>
      <t>巴西坚果</t>
    </r>
  </si>
  <si>
    <r>
      <rPr>
        <sz val="10.5"/>
        <color theme="1"/>
        <rFont val="宋体"/>
        <charset val="134"/>
      </rPr>
      <t>马铃薯</t>
    </r>
  </si>
  <si>
    <t>Potato</t>
  </si>
  <si>
    <r>
      <rPr>
        <sz val="10.5"/>
        <color theme="1"/>
        <rFont val="宋体"/>
        <charset val="134"/>
      </rPr>
      <t>芹菜</t>
    </r>
  </si>
  <si>
    <r>
      <rPr>
        <sz val="10.5"/>
        <color theme="1"/>
        <rFont val="宋体"/>
        <charset val="134"/>
      </rPr>
      <t>洋葱</t>
    </r>
  </si>
  <si>
    <r>
      <rPr>
        <sz val="12"/>
        <color theme="1"/>
        <rFont val="宋体"/>
        <charset val="134"/>
      </rPr>
      <t>尘螨组分特异性抗体</t>
    </r>
    <r>
      <rPr>
        <sz val="12"/>
        <color theme="1"/>
        <rFont val="Times New Roman"/>
        <charset val="134"/>
      </rPr>
      <t>IgG4</t>
    </r>
    <r>
      <rPr>
        <sz val="12"/>
        <color theme="1"/>
        <rFont val="宋体"/>
        <charset val="134"/>
      </rPr>
      <t>检测和健康咨询报告</t>
    </r>
  </si>
  <si>
    <t>I-sIgG4-DM-09</t>
  </si>
  <si>
    <t>IgG4-DM09</t>
  </si>
  <si>
    <r>
      <rPr>
        <sz val="12"/>
        <color theme="1"/>
        <rFont val="Times New Roman"/>
        <charset val="134"/>
      </rPr>
      <t>0:</t>
    </r>
    <r>
      <rPr>
        <sz val="12"/>
        <color theme="1"/>
        <rFont val="宋体-简"/>
        <charset val="134"/>
      </rPr>
      <t>尘螨</t>
    </r>
    <r>
      <rPr>
        <sz val="12"/>
        <color theme="1"/>
        <rFont val="Times New Roman"/>
        <charset val="134"/>
      </rPr>
      <t>slgG4</t>
    </r>
    <r>
      <rPr>
        <sz val="12"/>
        <color theme="1"/>
        <rFont val="宋体-简"/>
        <charset val="134"/>
      </rPr>
      <t>浓度不可检出或者非常低</t>
    </r>
    <r>
      <rPr>
        <sz val="12"/>
        <color theme="1"/>
        <rFont val="Times New Roman"/>
        <charset val="134"/>
      </rPr>
      <t>[&lt;=156U/mL]
1:</t>
    </r>
    <r>
      <rPr>
        <sz val="12"/>
        <color theme="1"/>
        <rFont val="宋体-简"/>
        <charset val="134"/>
      </rPr>
      <t>尘螨</t>
    </r>
    <r>
      <rPr>
        <sz val="12"/>
        <color theme="1"/>
        <rFont val="Times New Roman"/>
        <charset val="134"/>
      </rPr>
      <t>sIgG4</t>
    </r>
    <r>
      <rPr>
        <sz val="12"/>
        <color theme="1"/>
        <rFont val="宋体-简"/>
        <charset val="134"/>
      </rPr>
      <t>抗体与尘螨抗原结合，患者对尘螨暴露可能产生免疫响应</t>
    </r>
    <r>
      <rPr>
        <sz val="12"/>
        <color theme="1"/>
        <rFont val="Times New Roman"/>
        <charset val="134"/>
      </rPr>
      <t>[&gt;156U/mL]</t>
    </r>
  </si>
  <si>
    <t>0-156</t>
  </si>
  <si>
    <t>U/mL</t>
  </si>
  <si>
    <t>I-sIgG4-DM-11</t>
  </si>
  <si>
    <t>IgG4-DM11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</si>
</sst>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-简"/>
      <charset val="134"/>
    </font>
    <font>
      <sz val="11"/>
      <color theme="1"/>
      <name val="宋体"/>
      <charset val="134"/>
    </font>
    <font>
      <sz val="10.5"/>
      <color theme="1"/>
      <name val="Times New Roman"/>
      <charset val="134"/>
    </font>
    <font>
      <sz val="9.7"/>
      <color rgb="FF000000"/>
      <name val="Times New Roman"/>
      <charset val="134"/>
    </font>
    <font>
      <sz val="11"/>
      <color theme="1"/>
      <name val="宋体-简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top" wrapText="1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pane xSplit="27525" topLeftCell="R1" activePane="topLeft"/>
      <selection activeCell="G7" sqref="G7:G15"/>
      <selection pane="topRight"/>
    </sheetView>
  </sheetViews>
  <sheetFormatPr defaultColWidth="9.23076923076923" defaultRowHeight="18" customHeight="1" outlineLevelCol="6"/>
  <cols>
    <col min="1" max="1" width="20.9903846153846" style="3" customWidth="1"/>
    <col min="2" max="2" width="39.625" style="3" customWidth="1"/>
    <col min="3" max="3" width="36.8557692307692" style="3" customWidth="1"/>
    <col min="5" max="5" width="15.375" style="2" customWidth="1"/>
    <col min="6" max="16384" width="9.23076923076923" style="2"/>
  </cols>
  <sheetData>
    <row r="1" s="1" customFormat="1" customHeight="1" spans="1:3">
      <c r="A1" s="7" t="s">
        <v>0</v>
      </c>
      <c r="B1" s="7" t="s">
        <v>1</v>
      </c>
      <c r="C1" s="9"/>
    </row>
    <row r="2" customHeight="1" spans="1:6">
      <c r="A2" s="9" t="s">
        <v>2</v>
      </c>
      <c r="B2" s="9" t="s">
        <v>3</v>
      </c>
      <c r="C2" s="9"/>
      <c r="E2" s="23"/>
      <c r="F2" s="23"/>
    </row>
    <row r="3" customHeight="1" spans="1:6">
      <c r="A3" s="15" t="s">
        <v>4</v>
      </c>
      <c r="B3" s="9" t="s">
        <v>5</v>
      </c>
      <c r="C3" s="15"/>
      <c r="E3" s="13"/>
      <c r="F3" s="13"/>
    </row>
    <row r="4" customHeight="1" spans="1:6">
      <c r="A4" s="25" t="s">
        <v>6</v>
      </c>
      <c r="B4" s="15" t="s">
        <v>7</v>
      </c>
      <c r="C4" s="15"/>
      <c r="E4" s="13"/>
      <c r="F4" s="13"/>
    </row>
    <row r="5" customHeight="1" spans="1:6">
      <c r="A5" s="15" t="s">
        <v>8</v>
      </c>
      <c r="B5" s="15"/>
      <c r="C5" s="15"/>
      <c r="E5" s="13"/>
      <c r="F5" s="13"/>
    </row>
    <row r="6" customHeight="1" spans="1:7">
      <c r="A6" s="15" t="s">
        <v>9</v>
      </c>
      <c r="B6" s="15" t="s">
        <v>10</v>
      </c>
      <c r="C6" s="15" t="s">
        <v>11</v>
      </c>
      <c r="D6" s="10" t="s">
        <v>12</v>
      </c>
      <c r="E6" s="13" t="s">
        <v>13</v>
      </c>
      <c r="F6" s="13" t="s">
        <v>14</v>
      </c>
      <c r="G6" s="24" t="s">
        <v>15</v>
      </c>
    </row>
    <row r="7" customHeight="1" spans="1:7">
      <c r="A7" s="15" t="str">
        <f>"IgE-"&amp;C7</f>
        <v>IgE-Der p 1</v>
      </c>
      <c r="B7" s="18" t="s">
        <v>16</v>
      </c>
      <c r="C7" s="18" t="s">
        <v>16</v>
      </c>
      <c r="D7" s="10" t="s">
        <v>17</v>
      </c>
      <c r="E7" s="13" t="s">
        <v>18</v>
      </c>
      <c r="F7" s="13">
        <v>2</v>
      </c>
      <c r="G7" s="2">
        <v>1</v>
      </c>
    </row>
    <row r="8" customHeight="1" spans="1:7">
      <c r="A8" s="15" t="str">
        <f t="shared" ref="A8:A15" si="0">"IgE-"&amp;C8</f>
        <v>IgE-Der f 1</v>
      </c>
      <c r="B8" s="18" t="s">
        <v>19</v>
      </c>
      <c r="C8" s="18" t="s">
        <v>19</v>
      </c>
      <c r="D8" s="10" t="s">
        <v>17</v>
      </c>
      <c r="E8" s="13" t="s">
        <v>18</v>
      </c>
      <c r="F8" s="13">
        <v>2</v>
      </c>
      <c r="G8" s="2">
        <v>2</v>
      </c>
    </row>
    <row r="9" customHeight="1" spans="1:7">
      <c r="A9" s="15" t="str">
        <f t="shared" si="0"/>
        <v>IgE-Der p 2</v>
      </c>
      <c r="B9" s="18" t="s">
        <v>20</v>
      </c>
      <c r="C9" s="18" t="s">
        <v>20</v>
      </c>
      <c r="D9" s="10" t="s">
        <v>17</v>
      </c>
      <c r="E9" s="13" t="s">
        <v>18</v>
      </c>
      <c r="F9" s="13">
        <v>2</v>
      </c>
      <c r="G9" s="2">
        <v>3</v>
      </c>
    </row>
    <row r="10" customHeight="1" spans="1:7">
      <c r="A10" s="15" t="str">
        <f t="shared" si="0"/>
        <v>IgE-Der f 2</v>
      </c>
      <c r="B10" s="18" t="s">
        <v>21</v>
      </c>
      <c r="C10" s="18" t="s">
        <v>21</v>
      </c>
      <c r="D10" s="10" t="s">
        <v>17</v>
      </c>
      <c r="E10" s="13" t="s">
        <v>18</v>
      </c>
      <c r="F10" s="13">
        <v>2</v>
      </c>
      <c r="G10" s="2">
        <v>4</v>
      </c>
    </row>
    <row r="11" customHeight="1" spans="1:7">
      <c r="A11" s="15" t="str">
        <f t="shared" si="0"/>
        <v>IgE-Der p 5</v>
      </c>
      <c r="B11" s="18" t="s">
        <v>22</v>
      </c>
      <c r="C11" s="18" t="s">
        <v>22</v>
      </c>
      <c r="D11" s="10" t="s">
        <v>17</v>
      </c>
      <c r="E11" s="13" t="s">
        <v>18</v>
      </c>
      <c r="F11" s="13">
        <v>2</v>
      </c>
      <c r="G11" s="2">
        <v>5</v>
      </c>
    </row>
    <row r="12" customHeight="1" spans="1:7">
      <c r="A12" s="15" t="str">
        <f t="shared" si="0"/>
        <v>IgE-Der p 7</v>
      </c>
      <c r="B12" s="18" t="s">
        <v>23</v>
      </c>
      <c r="C12" s="18" t="s">
        <v>23</v>
      </c>
      <c r="D12" s="10" t="s">
        <v>17</v>
      </c>
      <c r="E12" s="13" t="s">
        <v>18</v>
      </c>
      <c r="F12" s="13">
        <v>2</v>
      </c>
      <c r="G12" s="2">
        <v>6</v>
      </c>
    </row>
    <row r="13" customHeight="1" spans="1:7">
      <c r="A13" s="15" t="str">
        <f t="shared" si="0"/>
        <v>IgE-Der p 10</v>
      </c>
      <c r="B13" s="18" t="s">
        <v>24</v>
      </c>
      <c r="C13" s="18" t="s">
        <v>24</v>
      </c>
      <c r="D13" s="10" t="s">
        <v>17</v>
      </c>
      <c r="E13" s="13" t="s">
        <v>18</v>
      </c>
      <c r="F13" s="13">
        <v>2</v>
      </c>
      <c r="G13" s="2">
        <v>7</v>
      </c>
    </row>
    <row r="14" customHeight="1" spans="1:7">
      <c r="A14" s="15" t="str">
        <f t="shared" si="0"/>
        <v>IgE-Der p 21</v>
      </c>
      <c r="B14" s="18" t="s">
        <v>25</v>
      </c>
      <c r="C14" s="18" t="s">
        <v>25</v>
      </c>
      <c r="D14" s="10" t="s">
        <v>17</v>
      </c>
      <c r="E14" s="13" t="s">
        <v>18</v>
      </c>
      <c r="F14" s="13">
        <v>2</v>
      </c>
      <c r="G14" s="2">
        <v>8</v>
      </c>
    </row>
    <row r="15" customHeight="1" spans="1:7">
      <c r="A15" s="15" t="str">
        <f t="shared" si="0"/>
        <v>IgE-Der p 23</v>
      </c>
      <c r="B15" s="18" t="s">
        <v>26</v>
      </c>
      <c r="C15" s="18" t="s">
        <v>26</v>
      </c>
      <c r="D15" s="10" t="s">
        <v>17</v>
      </c>
      <c r="E15" s="13" t="s">
        <v>18</v>
      </c>
      <c r="F15" s="13">
        <v>2</v>
      </c>
      <c r="G15" s="2">
        <v>9</v>
      </c>
    </row>
    <row r="16" customHeight="1" spans="1:6">
      <c r="A16" s="12"/>
      <c r="B16" s="26"/>
      <c r="C16" s="21"/>
      <c r="D16" s="10"/>
      <c r="E16" s="13"/>
      <c r="F16" s="13"/>
    </row>
    <row r="17" customHeight="1" spans="1:6">
      <c r="A17" s="12"/>
      <c r="B17" s="21"/>
      <c r="C17" s="21"/>
      <c r="D17" s="10"/>
      <c r="E17" s="13"/>
      <c r="F17" s="13"/>
    </row>
    <row r="18" customHeight="1" spans="1:6">
      <c r="A18" s="12"/>
      <c r="B18" s="26"/>
      <c r="C18" s="26"/>
      <c r="D18" s="10"/>
      <c r="E18" s="13"/>
      <c r="F18" s="13"/>
    </row>
    <row r="19" customHeight="1" spans="1:6">
      <c r="A19" s="12"/>
      <c r="B19" s="26"/>
      <c r="C19" s="26"/>
      <c r="D19" s="10"/>
      <c r="E19" s="13"/>
      <c r="F19" s="13"/>
    </row>
    <row r="20" customHeight="1" spans="1:6">
      <c r="A20" s="12"/>
      <c r="B20" s="27"/>
      <c r="C20" s="27"/>
      <c r="D20" s="10"/>
      <c r="E20" s="13"/>
      <c r="F20" s="13"/>
    </row>
    <row r="21" customHeight="1" spans="1:6">
      <c r="A21" s="12"/>
      <c r="B21" s="26"/>
      <c r="C21" s="26"/>
      <c r="D21" s="10"/>
      <c r="E21" s="13"/>
      <c r="F21" s="13"/>
    </row>
    <row r="22" customHeight="1" spans="1:6">
      <c r="A22" s="12"/>
      <c r="B22" s="26"/>
      <c r="C22" s="26"/>
      <c r="D22" s="10"/>
      <c r="E22" s="13"/>
      <c r="F22" s="13"/>
    </row>
    <row r="23" customHeight="1" spans="1:6">
      <c r="A23" s="12"/>
      <c r="B23" s="26"/>
      <c r="C23" s="26"/>
      <c r="E23" s="13"/>
      <c r="F23" s="13"/>
    </row>
    <row r="24" customHeight="1" spans="1:6">
      <c r="A24" s="12"/>
      <c r="B24" s="21"/>
      <c r="C24" s="28"/>
      <c r="E24" s="13"/>
      <c r="F24" s="13"/>
    </row>
    <row r="25" customHeight="1" spans="1:6">
      <c r="A25" s="12"/>
      <c r="B25" s="21"/>
      <c r="C25" s="21"/>
      <c r="E25" s="13"/>
      <c r="F25" s="13"/>
    </row>
    <row r="26" customHeight="1" spans="1:6">
      <c r="A26" s="12"/>
      <c r="B26" s="21"/>
      <c r="C26" s="21"/>
      <c r="E26" s="13"/>
      <c r="F26" s="13"/>
    </row>
    <row r="27" customHeight="1" spans="1:6">
      <c r="A27" s="12"/>
      <c r="B27" s="26"/>
      <c r="C27" s="26"/>
      <c r="E27" s="13"/>
      <c r="F27" s="13"/>
    </row>
    <row r="28" customHeight="1" spans="1:6">
      <c r="A28" s="12"/>
      <c r="B28" s="26"/>
      <c r="C28" s="26"/>
      <c r="E28" s="13"/>
      <c r="F28" s="13"/>
    </row>
    <row r="29" customHeight="1" spans="1:6">
      <c r="A29" s="12"/>
      <c r="B29" s="26"/>
      <c r="C29" s="26"/>
      <c r="E29" s="13"/>
      <c r="F29" s="13"/>
    </row>
    <row r="30" customHeight="1" spans="1:6">
      <c r="A30" s="12"/>
      <c r="B30" s="21"/>
      <c r="C30" s="21"/>
      <c r="E30" s="13"/>
      <c r="F30" s="13"/>
    </row>
    <row r="31" customHeight="1" spans="1:6">
      <c r="A31" s="12"/>
      <c r="B31" s="26"/>
      <c r="C31" s="26"/>
      <c r="E31" s="13"/>
      <c r="F31" s="13"/>
    </row>
    <row r="32" customHeight="1" spans="1:6">
      <c r="A32" s="12"/>
      <c r="B32" s="26"/>
      <c r="C32" s="26"/>
      <c r="E32" s="13"/>
      <c r="F32" s="13"/>
    </row>
    <row r="33" customHeight="1" spans="1:6">
      <c r="A33" s="12"/>
      <c r="B33" s="21"/>
      <c r="C33" s="21"/>
      <c r="E33" s="13"/>
      <c r="F33" s="13"/>
    </row>
    <row r="34" customHeight="1" spans="1:6">
      <c r="A34" s="12"/>
      <c r="B34" s="21"/>
      <c r="C34" s="21"/>
      <c r="E34" s="13"/>
      <c r="F34" s="13"/>
    </row>
    <row r="35" customHeight="1" spans="1:6">
      <c r="A35" s="12"/>
      <c r="B35" s="21"/>
      <c r="C35" s="21"/>
      <c r="E35" s="13"/>
      <c r="F35" s="13"/>
    </row>
    <row r="36" customHeight="1" spans="1:6">
      <c r="A36" s="12"/>
      <c r="B36" s="26"/>
      <c r="C36" s="26"/>
      <c r="E36" s="13"/>
      <c r="F36" s="13"/>
    </row>
    <row r="37" customHeight="1" spans="1:6">
      <c r="A37" s="12"/>
      <c r="B37" s="26"/>
      <c r="C37" s="26"/>
      <c r="E37" s="13"/>
      <c r="F37" s="13"/>
    </row>
    <row r="38" customHeight="1" spans="1:6">
      <c r="A38" s="12"/>
      <c r="B38" s="26"/>
      <c r="C38" s="26"/>
      <c r="E38" s="13"/>
      <c r="F38" s="13"/>
    </row>
    <row r="39" customHeight="1" spans="1:6">
      <c r="A39" s="12"/>
      <c r="B39" s="26"/>
      <c r="C39" s="26"/>
      <c r="E39" s="13"/>
      <c r="F39" s="13"/>
    </row>
    <row r="40" customHeight="1" spans="1:6">
      <c r="A40" s="12"/>
      <c r="B40" s="21"/>
      <c r="C40" s="21"/>
      <c r="E40" s="13"/>
      <c r="F40" s="13"/>
    </row>
    <row r="41" customHeight="1" spans="1:6">
      <c r="A41" s="12"/>
      <c r="B41" s="21"/>
      <c r="C41" s="21"/>
      <c r="E41" s="13"/>
      <c r="F41" s="13"/>
    </row>
    <row r="42" customHeight="1" spans="1:6">
      <c r="A42" s="12"/>
      <c r="B42" s="21"/>
      <c r="C42" s="21"/>
      <c r="E42" s="13"/>
      <c r="F42" s="13"/>
    </row>
    <row r="43" customHeight="1" spans="1:6">
      <c r="A43" s="12"/>
      <c r="B43" s="21"/>
      <c r="C43" s="21"/>
      <c r="E43" s="13"/>
      <c r="F43" s="13"/>
    </row>
    <row r="44" customHeight="1" spans="1:6">
      <c r="A44" s="12"/>
      <c r="B44" s="21"/>
      <c r="C44" s="21"/>
      <c r="E44" s="13"/>
      <c r="F44" s="13"/>
    </row>
    <row r="45" customHeight="1" spans="1:6">
      <c r="A45" s="12"/>
      <c r="B45" s="21"/>
      <c r="C45" s="21"/>
      <c r="E45" s="13"/>
      <c r="F45" s="13"/>
    </row>
    <row r="46" customHeight="1" spans="1:6">
      <c r="A46" s="12"/>
      <c r="B46" s="21"/>
      <c r="C46" s="21"/>
      <c r="E46" s="13"/>
      <c r="F46" s="13"/>
    </row>
    <row r="47" customHeight="1" spans="1:6">
      <c r="A47" s="12"/>
      <c r="B47" s="21"/>
      <c r="C47" s="21"/>
      <c r="E47" s="13"/>
      <c r="F47" s="13"/>
    </row>
    <row r="48" customHeight="1" spans="1:6">
      <c r="A48" s="12"/>
      <c r="B48" s="21"/>
      <c r="C48" s="21"/>
      <c r="E48" s="13"/>
      <c r="F48" s="13"/>
    </row>
    <row r="49" customHeight="1" spans="1:6">
      <c r="A49" s="12"/>
      <c r="B49" s="21"/>
      <c r="C49" s="21"/>
      <c r="E49" s="13"/>
      <c r="F49" s="13"/>
    </row>
    <row r="50" customHeight="1" spans="1:6">
      <c r="A50" s="12"/>
      <c r="B50" s="21"/>
      <c r="C50" s="21"/>
      <c r="E50" s="13"/>
      <c r="F50" s="13"/>
    </row>
    <row r="51" customHeight="1" spans="1:6">
      <c r="A51" s="12"/>
      <c r="B51" s="21"/>
      <c r="C51" s="21"/>
      <c r="E51" s="13"/>
      <c r="F51" s="13"/>
    </row>
    <row r="52" customHeight="1" spans="1:6">
      <c r="A52" s="12"/>
      <c r="B52" s="21"/>
      <c r="C52" s="21"/>
      <c r="E52" s="13"/>
      <c r="F52" s="13"/>
    </row>
    <row r="53" customHeight="1" spans="1:6">
      <c r="A53" s="12"/>
      <c r="B53" s="21"/>
      <c r="C53" s="21"/>
      <c r="E53" s="13"/>
      <c r="F53" s="13"/>
    </row>
    <row r="54" customHeight="1" spans="1:6">
      <c r="A54" s="12"/>
      <c r="B54" s="21"/>
      <c r="C54" s="21"/>
      <c r="E54" s="13"/>
      <c r="F54" s="13"/>
    </row>
    <row r="55" customHeight="1" spans="1:6">
      <c r="A55" s="12"/>
      <c r="B55" s="21"/>
      <c r="C55" s="21"/>
      <c r="E55" s="13"/>
      <c r="F55" s="13"/>
    </row>
    <row r="56" customHeight="1" spans="1:6">
      <c r="A56" s="12"/>
      <c r="B56" s="21"/>
      <c r="C56" s="21"/>
      <c r="E56" s="13"/>
      <c r="F56" s="13"/>
    </row>
    <row r="57" customHeight="1" spans="1:6">
      <c r="A57" s="12"/>
      <c r="B57" s="21"/>
      <c r="C57" s="21"/>
      <c r="E57" s="13"/>
      <c r="F57" s="13"/>
    </row>
    <row r="58" customHeight="1" spans="1:6">
      <c r="A58" s="12"/>
      <c r="B58" s="21"/>
      <c r="C58" s="21"/>
      <c r="E58" s="13"/>
      <c r="F58" s="13"/>
    </row>
    <row r="59" customHeight="1" spans="1:6">
      <c r="A59" s="12"/>
      <c r="B59" s="21"/>
      <c r="C59" s="21"/>
      <c r="E59" s="13"/>
      <c r="F59" s="13"/>
    </row>
    <row r="60" customHeight="1" spans="1:6">
      <c r="A60" s="12"/>
      <c r="B60" s="21"/>
      <c r="C60" s="21"/>
      <c r="E60" s="13"/>
      <c r="F60" s="13"/>
    </row>
    <row r="61" customHeight="1" spans="1:6">
      <c r="A61" s="12"/>
      <c r="B61" s="21"/>
      <c r="C61" s="21"/>
      <c r="E61" s="13"/>
      <c r="F61" s="13"/>
    </row>
    <row r="62" customHeight="1" spans="1:6">
      <c r="A62" s="12"/>
      <c r="B62" s="21"/>
      <c r="C62" s="21"/>
      <c r="E62" s="13"/>
      <c r="F62" s="13"/>
    </row>
    <row r="63" customHeight="1" spans="1:6">
      <c r="A63" s="12"/>
      <c r="B63" s="21"/>
      <c r="C63" s="21"/>
      <c r="E63" s="13"/>
      <c r="F63" s="13"/>
    </row>
    <row r="64" customHeight="1" spans="1:6">
      <c r="A64" s="12"/>
      <c r="B64" s="21"/>
      <c r="C64" s="21"/>
      <c r="E64" s="13"/>
      <c r="F64" s="13"/>
    </row>
    <row r="65" customHeight="1" spans="1:6">
      <c r="A65" s="12"/>
      <c r="B65" s="21"/>
      <c r="C65" s="21"/>
      <c r="E65" s="13"/>
      <c r="F65" s="13"/>
    </row>
  </sheetData>
  <pageMargins left="0.75" right="0.75" top="1" bottom="1" header="0.5" footer="0.5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workbookViewId="0">
      <pane xSplit="27525" topLeftCell="R1" activePane="topLeft"/>
      <selection activeCell="G7" sqref="G7:G17"/>
      <selection pane="topRight"/>
    </sheetView>
  </sheetViews>
  <sheetFormatPr defaultColWidth="9.23076923076923" defaultRowHeight="18" customHeight="1" outlineLevelCol="6"/>
  <cols>
    <col min="1" max="1" width="38.9423076923077" style="3" customWidth="1"/>
    <col min="2" max="2" width="16.8269230769231" style="3" customWidth="1"/>
    <col min="3" max="3" width="36.8557692307692" style="3" customWidth="1"/>
    <col min="5" max="5" width="15.375" style="2" customWidth="1"/>
    <col min="6" max="16384" width="9.23076923076923" style="2"/>
  </cols>
  <sheetData>
    <row r="1" s="56" customFormat="1" customHeight="1" spans="1:6">
      <c r="A1" s="7" t="s">
        <v>0</v>
      </c>
      <c r="B1" s="7" t="s">
        <v>1</v>
      </c>
      <c r="C1" s="9"/>
      <c r="E1" s="1"/>
      <c r="F1" s="1"/>
    </row>
    <row r="2" customHeight="1" spans="1:6">
      <c r="A2" s="57" t="s">
        <v>2</v>
      </c>
      <c r="B2" s="57" t="s">
        <v>27</v>
      </c>
      <c r="C2" s="57"/>
      <c r="E2" s="58"/>
      <c r="F2" s="58"/>
    </row>
    <row r="3" customHeight="1" spans="1:6">
      <c r="A3" s="15" t="s">
        <v>4</v>
      </c>
      <c r="B3" s="12" t="s">
        <v>28</v>
      </c>
      <c r="C3" s="15"/>
      <c r="E3" s="13"/>
      <c r="F3" s="13"/>
    </row>
    <row r="4" customHeight="1" spans="1:6">
      <c r="A4" s="25" t="s">
        <v>6</v>
      </c>
      <c r="B4" s="15" t="s">
        <v>29</v>
      </c>
      <c r="C4" s="15"/>
      <c r="E4" s="13"/>
      <c r="F4" s="13"/>
    </row>
    <row r="5" customHeight="1" spans="1:6">
      <c r="A5" s="15" t="s">
        <v>8</v>
      </c>
      <c r="B5" s="15"/>
      <c r="C5" s="15"/>
      <c r="E5" s="13"/>
      <c r="F5" s="13"/>
    </row>
    <row r="6" customHeight="1" spans="1:7">
      <c r="A6" s="15" t="s">
        <v>9</v>
      </c>
      <c r="B6" s="15" t="s">
        <v>10</v>
      </c>
      <c r="C6" s="15" t="s">
        <v>11</v>
      </c>
      <c r="D6" s="10" t="s">
        <v>12</v>
      </c>
      <c r="E6" s="13" t="s">
        <v>13</v>
      </c>
      <c r="F6" s="13" t="s">
        <v>14</v>
      </c>
      <c r="G6" s="24" t="s">
        <v>15</v>
      </c>
    </row>
    <row r="7" customHeight="1" spans="1:7">
      <c r="A7" s="15" t="str">
        <f>"IgE-"&amp;C7</f>
        <v>IgE-Dermatophagoides pteronyssinus</v>
      </c>
      <c r="B7" s="16" t="s">
        <v>30</v>
      </c>
      <c r="C7" s="26" t="s">
        <v>31</v>
      </c>
      <c r="D7" s="10" t="s">
        <v>17</v>
      </c>
      <c r="E7" s="13" t="s">
        <v>18</v>
      </c>
      <c r="F7" s="13">
        <v>2</v>
      </c>
      <c r="G7" s="2">
        <v>1</v>
      </c>
    </row>
    <row r="8" customHeight="1" spans="1:7">
      <c r="A8" s="15" t="str">
        <f t="shared" ref="A8:A17" si="0">"IgE-"&amp;C8</f>
        <v>IgE-Dermatophagoides farinae</v>
      </c>
      <c r="B8" s="16" t="s">
        <v>32</v>
      </c>
      <c r="C8" s="26" t="s">
        <v>33</v>
      </c>
      <c r="D8" s="10" t="s">
        <v>17</v>
      </c>
      <c r="E8" s="13" t="s">
        <v>18</v>
      </c>
      <c r="F8" s="13">
        <v>2</v>
      </c>
      <c r="G8" s="2">
        <v>2</v>
      </c>
    </row>
    <row r="9" customHeight="1" spans="1:7">
      <c r="A9" s="15" t="str">
        <f t="shared" si="0"/>
        <v>IgE-Der p 1</v>
      </c>
      <c r="B9" s="18" t="s">
        <v>16</v>
      </c>
      <c r="C9" s="18" t="s">
        <v>16</v>
      </c>
      <c r="D9" s="10" t="s">
        <v>17</v>
      </c>
      <c r="E9" s="13" t="s">
        <v>18</v>
      </c>
      <c r="F9" s="13">
        <v>2</v>
      </c>
      <c r="G9" s="2">
        <v>3</v>
      </c>
    </row>
    <row r="10" customHeight="1" spans="1:7">
      <c r="A10" s="15" t="str">
        <f t="shared" si="0"/>
        <v>IgE-Der f 1</v>
      </c>
      <c r="B10" s="18" t="s">
        <v>19</v>
      </c>
      <c r="C10" s="18" t="s">
        <v>19</v>
      </c>
      <c r="D10" s="10" t="s">
        <v>17</v>
      </c>
      <c r="E10" s="13" t="s">
        <v>18</v>
      </c>
      <c r="F10" s="13">
        <v>2</v>
      </c>
      <c r="G10" s="2">
        <v>4</v>
      </c>
    </row>
    <row r="11" customHeight="1" spans="1:7">
      <c r="A11" s="15" t="str">
        <f t="shared" si="0"/>
        <v>IgE-Der p 2</v>
      </c>
      <c r="B11" s="18" t="s">
        <v>20</v>
      </c>
      <c r="C11" s="18" t="s">
        <v>20</v>
      </c>
      <c r="D11" s="10" t="s">
        <v>17</v>
      </c>
      <c r="E11" s="13" t="s">
        <v>18</v>
      </c>
      <c r="F11" s="13">
        <v>2</v>
      </c>
      <c r="G11" s="2">
        <v>5</v>
      </c>
    </row>
    <row r="12" customHeight="1" spans="1:7">
      <c r="A12" s="15" t="str">
        <f t="shared" si="0"/>
        <v>IgE-Der f 2</v>
      </c>
      <c r="B12" s="18" t="s">
        <v>21</v>
      </c>
      <c r="C12" s="18" t="s">
        <v>21</v>
      </c>
      <c r="D12" s="10" t="s">
        <v>17</v>
      </c>
      <c r="E12" s="13" t="s">
        <v>18</v>
      </c>
      <c r="F12" s="13">
        <v>2</v>
      </c>
      <c r="G12" s="2">
        <v>6</v>
      </c>
    </row>
    <row r="13" customHeight="1" spans="1:7">
      <c r="A13" s="15" t="str">
        <f t="shared" si="0"/>
        <v>IgE-Der p 5</v>
      </c>
      <c r="B13" s="18" t="s">
        <v>22</v>
      </c>
      <c r="C13" s="18" t="s">
        <v>22</v>
      </c>
      <c r="D13" s="10" t="s">
        <v>17</v>
      </c>
      <c r="E13" s="13" t="s">
        <v>18</v>
      </c>
      <c r="F13" s="13">
        <v>2</v>
      </c>
      <c r="G13" s="2">
        <v>7</v>
      </c>
    </row>
    <row r="14" customHeight="1" spans="1:7">
      <c r="A14" s="15" t="str">
        <f t="shared" si="0"/>
        <v>IgE-Der p 7</v>
      </c>
      <c r="B14" s="18" t="s">
        <v>23</v>
      </c>
      <c r="C14" s="18" t="s">
        <v>23</v>
      </c>
      <c r="D14" s="10" t="s">
        <v>17</v>
      </c>
      <c r="E14" s="13" t="s">
        <v>18</v>
      </c>
      <c r="F14" s="13">
        <v>2</v>
      </c>
      <c r="G14" s="2">
        <v>8</v>
      </c>
    </row>
    <row r="15" customHeight="1" spans="1:7">
      <c r="A15" s="15" t="str">
        <f t="shared" si="0"/>
        <v>IgE-Der p 10</v>
      </c>
      <c r="B15" s="18" t="s">
        <v>24</v>
      </c>
      <c r="C15" s="18" t="s">
        <v>24</v>
      </c>
      <c r="D15" s="10" t="s">
        <v>17</v>
      </c>
      <c r="E15" s="13" t="s">
        <v>18</v>
      </c>
      <c r="F15" s="13">
        <v>2</v>
      </c>
      <c r="G15" s="2">
        <v>9</v>
      </c>
    </row>
    <row r="16" customHeight="1" spans="1:7">
      <c r="A16" s="15" t="str">
        <f t="shared" si="0"/>
        <v>IgE-Der p 21</v>
      </c>
      <c r="B16" s="18" t="s">
        <v>25</v>
      </c>
      <c r="C16" s="18" t="s">
        <v>25</v>
      </c>
      <c r="D16" s="10" t="s">
        <v>17</v>
      </c>
      <c r="E16" s="13" t="s">
        <v>18</v>
      </c>
      <c r="F16" s="13">
        <v>2</v>
      </c>
      <c r="G16" s="2">
        <v>10</v>
      </c>
    </row>
    <row r="17" customHeight="1" spans="1:7">
      <c r="A17" s="15" t="str">
        <f t="shared" si="0"/>
        <v>IgE-Der p 23</v>
      </c>
      <c r="B17" s="18" t="s">
        <v>26</v>
      </c>
      <c r="C17" s="18" t="s">
        <v>26</v>
      </c>
      <c r="D17" s="10" t="s">
        <v>17</v>
      </c>
      <c r="E17" s="13" t="s">
        <v>18</v>
      </c>
      <c r="F17" s="13">
        <v>2</v>
      </c>
      <c r="G17" s="2">
        <v>11</v>
      </c>
    </row>
    <row r="18" customHeight="1" spans="1:6">
      <c r="A18" s="12"/>
      <c r="B18" s="26"/>
      <c r="C18" s="18" t="s">
        <v>34</v>
      </c>
      <c r="E18" s="13"/>
      <c r="F18" s="13"/>
    </row>
    <row r="19" customHeight="1" spans="1:6">
      <c r="A19" s="12"/>
      <c r="B19" s="21"/>
      <c r="C19" s="28"/>
      <c r="E19" s="13"/>
      <c r="F19" s="13"/>
    </row>
    <row r="20" customHeight="1" spans="1:6">
      <c r="A20" s="12"/>
      <c r="B20" s="21"/>
      <c r="C20" s="21"/>
      <c r="E20" s="13"/>
      <c r="F20" s="13"/>
    </row>
    <row r="21" customHeight="1" spans="1:6">
      <c r="A21" s="12"/>
      <c r="B21" s="21"/>
      <c r="C21" s="21"/>
      <c r="E21" s="13"/>
      <c r="F21" s="13"/>
    </row>
    <row r="22" customHeight="1" spans="1:6">
      <c r="A22" s="12"/>
      <c r="B22" s="26"/>
      <c r="C22" s="26"/>
      <c r="E22" s="13"/>
      <c r="F22" s="13"/>
    </row>
    <row r="23" customHeight="1" spans="1:6">
      <c r="A23" s="12"/>
      <c r="B23" s="26"/>
      <c r="C23" s="26"/>
      <c r="E23" s="13"/>
      <c r="F23" s="13"/>
    </row>
    <row r="24" customHeight="1" spans="1:6">
      <c r="A24" s="12"/>
      <c r="B24" s="26"/>
      <c r="C24" s="26"/>
      <c r="E24" s="13"/>
      <c r="F24" s="13"/>
    </row>
    <row r="25" customHeight="1" spans="1:6">
      <c r="A25" s="12"/>
      <c r="B25" s="21"/>
      <c r="C25" s="21"/>
      <c r="E25" s="13"/>
      <c r="F25" s="13"/>
    </row>
    <row r="26" customHeight="1" spans="1:6">
      <c r="A26" s="12"/>
      <c r="B26" s="26"/>
      <c r="C26" s="26"/>
      <c r="E26" s="13"/>
      <c r="F26" s="13"/>
    </row>
    <row r="27" customHeight="1" spans="1:6">
      <c r="A27" s="12"/>
      <c r="B27" s="26"/>
      <c r="C27" s="26"/>
      <c r="E27" s="13"/>
      <c r="F27" s="13"/>
    </row>
    <row r="28" customHeight="1" spans="1:6">
      <c r="A28" s="12"/>
      <c r="B28" s="21"/>
      <c r="C28" s="21"/>
      <c r="E28" s="13"/>
      <c r="F28" s="13"/>
    </row>
    <row r="29" customHeight="1" spans="1:6">
      <c r="A29" s="12"/>
      <c r="B29" s="21"/>
      <c r="C29" s="21"/>
      <c r="E29" s="13"/>
      <c r="F29" s="13"/>
    </row>
    <row r="30" customHeight="1" spans="1:6">
      <c r="A30" s="12"/>
      <c r="B30" s="21"/>
      <c r="C30" s="21"/>
      <c r="E30" s="13"/>
      <c r="F30" s="13"/>
    </row>
    <row r="31" customHeight="1" spans="1:6">
      <c r="A31" s="12"/>
      <c r="B31" s="26"/>
      <c r="C31" s="26"/>
      <c r="E31" s="13"/>
      <c r="F31" s="13"/>
    </row>
    <row r="32" customHeight="1" spans="1:6">
      <c r="A32" s="12"/>
      <c r="B32" s="26"/>
      <c r="C32" s="26"/>
      <c r="E32" s="13"/>
      <c r="F32" s="13"/>
    </row>
    <row r="33" customHeight="1" spans="1:6">
      <c r="A33" s="12"/>
      <c r="B33" s="26"/>
      <c r="C33" s="26"/>
      <c r="E33" s="13"/>
      <c r="F33" s="13"/>
    </row>
    <row r="34" customHeight="1" spans="1:6">
      <c r="A34" s="12"/>
      <c r="B34" s="26"/>
      <c r="C34" s="26"/>
      <c r="E34" s="13"/>
      <c r="F34" s="13"/>
    </row>
    <row r="35" customHeight="1" spans="1:6">
      <c r="A35" s="12"/>
      <c r="B35" s="21"/>
      <c r="C35" s="21"/>
      <c r="E35" s="13"/>
      <c r="F35" s="13"/>
    </row>
    <row r="36" customHeight="1" spans="1:6">
      <c r="A36" s="12"/>
      <c r="B36" s="21"/>
      <c r="C36" s="21"/>
      <c r="E36" s="13"/>
      <c r="F36" s="13"/>
    </row>
    <row r="37" customHeight="1" spans="1:6">
      <c r="A37" s="12"/>
      <c r="B37" s="21"/>
      <c r="C37" s="21"/>
      <c r="E37" s="13"/>
      <c r="F37" s="13"/>
    </row>
    <row r="38" customHeight="1" spans="1:6">
      <c r="A38" s="12"/>
      <c r="B38" s="21"/>
      <c r="C38" s="21"/>
      <c r="E38" s="13"/>
      <c r="F38" s="13"/>
    </row>
    <row r="39" customHeight="1" spans="1:6">
      <c r="A39" s="12"/>
      <c r="B39" s="21"/>
      <c r="C39" s="21"/>
      <c r="E39" s="13"/>
      <c r="F39" s="13"/>
    </row>
    <row r="40" customHeight="1" spans="1:6">
      <c r="A40" s="12"/>
      <c r="B40" s="21"/>
      <c r="C40" s="21"/>
      <c r="E40" s="13"/>
      <c r="F40" s="13"/>
    </row>
    <row r="41" customHeight="1" spans="1:6">
      <c r="A41" s="12"/>
      <c r="B41" s="21"/>
      <c r="C41" s="21"/>
      <c r="E41" s="13"/>
      <c r="F41" s="13"/>
    </row>
    <row r="42" customHeight="1" spans="1:6">
      <c r="A42" s="12"/>
      <c r="B42" s="21"/>
      <c r="C42" s="21"/>
      <c r="E42" s="13"/>
      <c r="F42" s="13"/>
    </row>
    <row r="43" customHeight="1" spans="1:6">
      <c r="A43" s="12"/>
      <c r="B43" s="21"/>
      <c r="C43" s="21"/>
      <c r="E43" s="13"/>
      <c r="F43" s="13"/>
    </row>
    <row r="44" customHeight="1" spans="1:6">
      <c r="A44" s="12"/>
      <c r="B44" s="21"/>
      <c r="C44" s="21"/>
      <c r="E44" s="13"/>
      <c r="F44" s="13"/>
    </row>
    <row r="45" customHeight="1" spans="1:6">
      <c r="A45" s="12"/>
      <c r="B45" s="21"/>
      <c r="C45" s="21"/>
      <c r="E45" s="13"/>
      <c r="F45" s="13"/>
    </row>
    <row r="46" customHeight="1" spans="1:6">
      <c r="A46" s="12"/>
      <c r="B46" s="21"/>
      <c r="C46" s="21"/>
      <c r="E46" s="13"/>
      <c r="F46" s="13"/>
    </row>
    <row r="47" customHeight="1" spans="1:6">
      <c r="A47" s="12"/>
      <c r="B47" s="21"/>
      <c r="C47" s="21"/>
      <c r="E47" s="13"/>
      <c r="F47" s="13"/>
    </row>
    <row r="48" customHeight="1" spans="1:6">
      <c r="A48" s="12"/>
      <c r="B48" s="21"/>
      <c r="C48" s="21"/>
      <c r="E48" s="13"/>
      <c r="F48" s="13"/>
    </row>
    <row r="49" customHeight="1" spans="1:6">
      <c r="A49" s="12"/>
      <c r="B49" s="21"/>
      <c r="C49" s="21"/>
      <c r="E49" s="13"/>
      <c r="F49" s="13"/>
    </row>
    <row r="50" customHeight="1" spans="1:6">
      <c r="A50" s="12"/>
      <c r="B50" s="21"/>
      <c r="C50" s="21"/>
      <c r="E50" s="13"/>
      <c r="F50" s="13"/>
    </row>
    <row r="51" customHeight="1" spans="1:6">
      <c r="A51" s="12"/>
      <c r="B51" s="21"/>
      <c r="C51" s="21"/>
      <c r="E51" s="13"/>
      <c r="F51" s="13"/>
    </row>
    <row r="52" customHeight="1" spans="1:6">
      <c r="A52" s="12"/>
      <c r="B52" s="21"/>
      <c r="C52" s="21"/>
      <c r="E52" s="13"/>
      <c r="F52" s="13"/>
    </row>
    <row r="53" customHeight="1" spans="1:6">
      <c r="A53" s="12"/>
      <c r="B53" s="21"/>
      <c r="C53" s="21"/>
      <c r="E53" s="13"/>
      <c r="F53" s="13"/>
    </row>
    <row r="54" customHeight="1" spans="1:6">
      <c r="A54" s="12"/>
      <c r="B54" s="21"/>
      <c r="C54" s="21"/>
      <c r="E54" s="13"/>
      <c r="F54" s="13"/>
    </row>
    <row r="55" customHeight="1" spans="1:6">
      <c r="A55" s="12"/>
      <c r="B55" s="21"/>
      <c r="C55" s="21"/>
      <c r="E55" s="13"/>
      <c r="F55" s="13"/>
    </row>
    <row r="56" customHeight="1" spans="1:6">
      <c r="A56" s="12"/>
      <c r="B56" s="21"/>
      <c r="C56" s="21"/>
      <c r="E56" s="13"/>
      <c r="F56" s="13"/>
    </row>
    <row r="57" customHeight="1" spans="1:6">
      <c r="A57" s="12"/>
      <c r="B57" s="21"/>
      <c r="C57" s="21"/>
      <c r="E57" s="13"/>
      <c r="F57" s="13"/>
    </row>
    <row r="58" customHeight="1" spans="1:6">
      <c r="A58" s="12"/>
      <c r="B58" s="21"/>
      <c r="C58" s="21"/>
      <c r="E58" s="13"/>
      <c r="F58" s="13"/>
    </row>
    <row r="59" customHeight="1" spans="1:6">
      <c r="A59" s="12"/>
      <c r="B59" s="21"/>
      <c r="C59" s="21"/>
      <c r="E59" s="13"/>
      <c r="F59" s="13"/>
    </row>
    <row r="60" customHeight="1" spans="1:6">
      <c r="A60" s="12"/>
      <c r="B60" s="21"/>
      <c r="C60" s="21"/>
      <c r="E60" s="13"/>
      <c r="F60" s="13"/>
    </row>
  </sheetData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workbookViewId="0">
      <pane xSplit="27525" topLeftCell="R1" activePane="topLeft"/>
      <selection activeCell="G7" sqref="G7:G22"/>
      <selection pane="topRight"/>
    </sheetView>
  </sheetViews>
  <sheetFormatPr defaultColWidth="9.23076923076923" defaultRowHeight="18" customHeight="1" outlineLevelCol="6"/>
  <cols>
    <col min="1" max="1" width="20.9903846153846" style="12" customWidth="1"/>
    <col min="2" max="2" width="22.2692307692308" style="12" customWidth="1"/>
    <col min="3" max="3" width="36.8557692307692" style="12" customWidth="1"/>
    <col min="4" max="4" width="9.23076923076923" style="10"/>
    <col min="5" max="5" width="15.375" style="20" customWidth="1"/>
    <col min="6" max="6" width="9.23076923076923" style="20"/>
    <col min="7" max="16384" width="9.23076923076923" style="2"/>
  </cols>
  <sheetData>
    <row r="1" s="1" customFormat="1" customHeight="1" spans="1:7">
      <c r="A1" s="8" t="s">
        <v>0</v>
      </c>
      <c r="B1" s="7" t="s">
        <v>35</v>
      </c>
      <c r="C1" s="9"/>
      <c r="G1" s="34"/>
    </row>
    <row r="2" customHeight="1" spans="1:6">
      <c r="A2" s="8" t="s">
        <v>2</v>
      </c>
      <c r="B2" s="9" t="s">
        <v>36</v>
      </c>
      <c r="C2" s="9"/>
      <c r="E2" s="23"/>
      <c r="F2" s="23"/>
    </row>
    <row r="3" customHeight="1" spans="1:6">
      <c r="A3" s="11" t="s">
        <v>4</v>
      </c>
      <c r="B3" s="9" t="s">
        <v>37</v>
      </c>
      <c r="C3" s="15"/>
      <c r="E3" s="13"/>
      <c r="F3" s="13"/>
    </row>
    <row r="4" customHeight="1" spans="1:6">
      <c r="A4" s="14" t="s">
        <v>6</v>
      </c>
      <c r="B4" s="15" t="s">
        <v>29</v>
      </c>
      <c r="C4" s="15"/>
      <c r="E4" s="13"/>
      <c r="F4" s="13"/>
    </row>
    <row r="5" customHeight="1" spans="1:6">
      <c r="A5" s="32" t="s">
        <v>38</v>
      </c>
      <c r="B5" s="15"/>
      <c r="C5" s="15"/>
      <c r="E5" s="13"/>
      <c r="F5" s="13"/>
    </row>
    <row r="6" customHeight="1" spans="1:7">
      <c r="A6" s="15" t="s">
        <v>9</v>
      </c>
      <c r="B6" s="32" t="s">
        <v>39</v>
      </c>
      <c r="C6" s="32" t="s">
        <v>40</v>
      </c>
      <c r="D6" s="10" t="s">
        <v>12</v>
      </c>
      <c r="E6" s="35" t="s">
        <v>41</v>
      </c>
      <c r="F6" s="35" t="s">
        <v>42</v>
      </c>
      <c r="G6" s="24" t="s">
        <v>15</v>
      </c>
    </row>
    <row r="7" customHeight="1" spans="1:7">
      <c r="A7" s="15" t="str">
        <f>"IgE-"&amp;C7</f>
        <v>IgE-Egg white</v>
      </c>
      <c r="B7" s="33" t="s">
        <v>43</v>
      </c>
      <c r="C7" s="26" t="s">
        <v>44</v>
      </c>
      <c r="D7" s="10" t="s">
        <v>17</v>
      </c>
      <c r="E7" s="13" t="s">
        <v>18</v>
      </c>
      <c r="F7" s="13">
        <v>2</v>
      </c>
      <c r="G7" s="2">
        <v>1</v>
      </c>
    </row>
    <row r="8" customHeight="1" spans="1:7">
      <c r="A8" s="15" t="str">
        <f t="shared" ref="A8:A22" si="0">"IgE-"&amp;C8</f>
        <v>IgE-Egg yolk</v>
      </c>
      <c r="B8" s="33" t="s">
        <v>45</v>
      </c>
      <c r="C8" s="26" t="s">
        <v>46</v>
      </c>
      <c r="D8" s="10" t="s">
        <v>17</v>
      </c>
      <c r="E8" s="13" t="s">
        <v>18</v>
      </c>
      <c r="F8" s="13">
        <v>2</v>
      </c>
      <c r="G8" s="2">
        <v>2</v>
      </c>
    </row>
    <row r="9" customHeight="1" spans="1:7">
      <c r="A9" s="15" t="str">
        <f t="shared" si="0"/>
        <v>IgE-Milk</v>
      </c>
      <c r="B9" s="33" t="s">
        <v>47</v>
      </c>
      <c r="C9" s="26" t="s">
        <v>48</v>
      </c>
      <c r="D9" s="10" t="s">
        <v>17</v>
      </c>
      <c r="E9" s="13" t="s">
        <v>18</v>
      </c>
      <c r="F9" s="13">
        <v>2</v>
      </c>
      <c r="G9" s="2">
        <v>3</v>
      </c>
    </row>
    <row r="10" customHeight="1" spans="1:7">
      <c r="A10" s="15" t="str">
        <f t="shared" si="0"/>
        <v>IgE-Buffalo milk</v>
      </c>
      <c r="B10" s="33" t="s">
        <v>49</v>
      </c>
      <c r="C10" s="26" t="s">
        <v>50</v>
      </c>
      <c r="D10" s="10" t="s">
        <v>17</v>
      </c>
      <c r="E10" s="13" t="s">
        <v>18</v>
      </c>
      <c r="F10" s="13">
        <v>2</v>
      </c>
      <c r="G10" s="2">
        <v>4</v>
      </c>
    </row>
    <row r="11" customHeight="1" spans="1:7">
      <c r="A11" s="15" t="str">
        <f t="shared" si="0"/>
        <v>IgE-Sheep milk</v>
      </c>
      <c r="B11" s="33" t="s">
        <v>51</v>
      </c>
      <c r="C11" s="27" t="s">
        <v>52</v>
      </c>
      <c r="D11" s="10" t="s">
        <v>17</v>
      </c>
      <c r="E11" s="13" t="s">
        <v>18</v>
      </c>
      <c r="F11" s="13">
        <v>2</v>
      </c>
      <c r="G11" s="2">
        <v>5</v>
      </c>
    </row>
    <row r="12" customHeight="1" spans="1:7">
      <c r="A12" s="15" t="str">
        <f t="shared" si="0"/>
        <v>IgE-Mare's milk</v>
      </c>
      <c r="B12" s="33" t="s">
        <v>53</v>
      </c>
      <c r="C12" s="26" t="s">
        <v>54</v>
      </c>
      <c r="D12" s="10" t="s">
        <v>17</v>
      </c>
      <c r="E12" s="13" t="s">
        <v>18</v>
      </c>
      <c r="F12" s="13">
        <v>2</v>
      </c>
      <c r="G12" s="2">
        <v>6</v>
      </c>
    </row>
    <row r="13" customHeight="1" spans="1:7">
      <c r="A13" s="15" t="str">
        <f t="shared" si="0"/>
        <v>IgE-Boiled milk</v>
      </c>
      <c r="B13" s="33" t="s">
        <v>55</v>
      </c>
      <c r="C13" s="26" t="s">
        <v>56</v>
      </c>
      <c r="D13" s="10" t="s">
        <v>17</v>
      </c>
      <c r="E13" s="13" t="s">
        <v>18</v>
      </c>
      <c r="F13" s="13">
        <v>2</v>
      </c>
      <c r="G13" s="2">
        <v>7</v>
      </c>
    </row>
    <row r="14" customHeight="1" spans="1:7">
      <c r="A14" s="15" t="str">
        <f t="shared" si="0"/>
        <v>IgE-Hydrolized milk</v>
      </c>
      <c r="B14" s="33" t="s">
        <v>57</v>
      </c>
      <c r="C14" s="26" t="s">
        <v>58</v>
      </c>
      <c r="D14" s="10" t="s">
        <v>17</v>
      </c>
      <c r="E14" s="13" t="s">
        <v>18</v>
      </c>
      <c r="F14" s="13">
        <v>2</v>
      </c>
      <c r="G14" s="2">
        <v>8</v>
      </c>
    </row>
    <row r="15" customHeight="1" spans="1:7">
      <c r="A15" s="15" t="str">
        <f t="shared" si="0"/>
        <v>IgE-Yoghurt</v>
      </c>
      <c r="B15" s="33" t="s">
        <v>59</v>
      </c>
      <c r="C15" s="27" t="s">
        <v>60</v>
      </c>
      <c r="D15" s="10" t="s">
        <v>17</v>
      </c>
      <c r="E15" s="13" t="s">
        <v>18</v>
      </c>
      <c r="F15" s="13">
        <v>2</v>
      </c>
      <c r="G15" s="2">
        <v>9</v>
      </c>
    </row>
    <row r="16" customHeight="1" spans="1:7">
      <c r="A16" s="15" t="str">
        <f t="shared" si="0"/>
        <v>IgE-Cheddar cheese</v>
      </c>
      <c r="B16" s="33" t="s">
        <v>61</v>
      </c>
      <c r="C16" s="26" t="s">
        <v>62</v>
      </c>
      <c r="D16" s="10" t="s">
        <v>17</v>
      </c>
      <c r="E16" s="13" t="s">
        <v>18</v>
      </c>
      <c r="F16" s="13">
        <v>2</v>
      </c>
      <c r="G16" s="2">
        <v>10</v>
      </c>
    </row>
    <row r="17" customHeight="1" spans="1:7">
      <c r="A17" s="15" t="str">
        <f t="shared" si="0"/>
        <v>IgE-Buttermilk</v>
      </c>
      <c r="B17" s="33" t="s">
        <v>63</v>
      </c>
      <c r="C17" s="26" t="s">
        <v>64</v>
      </c>
      <c r="D17" s="10" t="s">
        <v>17</v>
      </c>
      <c r="E17" s="13" t="s">
        <v>18</v>
      </c>
      <c r="F17" s="13">
        <v>2</v>
      </c>
      <c r="G17" s="2">
        <v>11</v>
      </c>
    </row>
    <row r="18" customHeight="1" spans="1:7">
      <c r="A18" s="15" t="str">
        <f t="shared" si="0"/>
        <v>IgE-Casein</v>
      </c>
      <c r="B18" s="33" t="s">
        <v>65</v>
      </c>
      <c r="C18" s="26" t="s">
        <v>66</v>
      </c>
      <c r="D18" s="10" t="s">
        <v>17</v>
      </c>
      <c r="E18" s="13" t="s">
        <v>18</v>
      </c>
      <c r="F18" s="13">
        <v>2</v>
      </c>
      <c r="G18" s="2">
        <v>12</v>
      </c>
    </row>
    <row r="19" customHeight="1" spans="1:7">
      <c r="A19" s="15" t="str">
        <f t="shared" si="0"/>
        <v>IgE-α-Lactalbumin</v>
      </c>
      <c r="B19" s="33" t="s">
        <v>67</v>
      </c>
      <c r="C19" s="26" t="s">
        <v>68</v>
      </c>
      <c r="D19" s="10" t="s">
        <v>17</v>
      </c>
      <c r="E19" s="13" t="s">
        <v>18</v>
      </c>
      <c r="F19" s="13">
        <v>2</v>
      </c>
      <c r="G19" s="2">
        <v>13</v>
      </c>
    </row>
    <row r="20" customHeight="1" spans="1:7">
      <c r="A20" s="15" t="str">
        <f t="shared" si="0"/>
        <v>IgE-β-Lactoglobuin</v>
      </c>
      <c r="B20" s="27" t="s">
        <v>69</v>
      </c>
      <c r="C20" s="26" t="s">
        <v>70</v>
      </c>
      <c r="D20" s="10" t="s">
        <v>17</v>
      </c>
      <c r="E20" s="13" t="s">
        <v>18</v>
      </c>
      <c r="F20" s="13">
        <v>2</v>
      </c>
      <c r="G20" s="2">
        <v>14</v>
      </c>
    </row>
    <row r="21" customHeight="1" spans="1:7">
      <c r="A21" s="15" t="str">
        <f t="shared" si="0"/>
        <v>IgE-BSA</v>
      </c>
      <c r="B21" s="27" t="s">
        <v>71</v>
      </c>
      <c r="C21" s="26" t="s">
        <v>72</v>
      </c>
      <c r="D21" s="10" t="s">
        <v>17</v>
      </c>
      <c r="E21" s="13" t="s">
        <v>18</v>
      </c>
      <c r="F21" s="13">
        <v>2</v>
      </c>
      <c r="G21" s="2">
        <v>15</v>
      </c>
    </row>
    <row r="22" customHeight="1" spans="1:7">
      <c r="A22" s="15" t="str">
        <f t="shared" si="0"/>
        <v>IgE-Sheep milk</v>
      </c>
      <c r="B22" s="33" t="s">
        <v>73</v>
      </c>
      <c r="C22" s="27" t="s">
        <v>52</v>
      </c>
      <c r="D22" s="10" t="s">
        <v>17</v>
      </c>
      <c r="E22" s="13" t="s">
        <v>18</v>
      </c>
      <c r="F22" s="13">
        <v>2</v>
      </c>
      <c r="G22" s="2">
        <v>16</v>
      </c>
    </row>
    <row r="23" customHeight="1" spans="2:6">
      <c r="B23" s="26"/>
      <c r="C23" s="21"/>
      <c r="E23" s="13"/>
      <c r="F23" s="13"/>
    </row>
    <row r="24" customHeight="1" spans="2:6">
      <c r="B24" s="21"/>
      <c r="C24" s="21"/>
      <c r="E24" s="13"/>
      <c r="F24" s="13"/>
    </row>
    <row r="25" customHeight="1" spans="2:6">
      <c r="B25" s="26"/>
      <c r="C25" s="26"/>
      <c r="E25" s="13"/>
      <c r="F25" s="13"/>
    </row>
    <row r="26" customHeight="1" spans="2:6">
      <c r="B26" s="26"/>
      <c r="C26" s="26"/>
      <c r="E26" s="13"/>
      <c r="F26" s="13"/>
    </row>
    <row r="27" customHeight="1" spans="2:6">
      <c r="B27" s="27"/>
      <c r="C27" s="27"/>
      <c r="E27" s="13"/>
      <c r="F27" s="13"/>
    </row>
    <row r="28" customHeight="1" spans="2:6">
      <c r="B28" s="26"/>
      <c r="C28" s="26"/>
      <c r="E28" s="13"/>
      <c r="F28" s="13"/>
    </row>
    <row r="29" customHeight="1" spans="2:6">
      <c r="B29" s="26"/>
      <c r="C29" s="26"/>
      <c r="E29" s="13"/>
      <c r="F29" s="13"/>
    </row>
    <row r="30" customHeight="1" spans="2:6">
      <c r="B30" s="26"/>
      <c r="C30" s="26"/>
      <c r="E30" s="13"/>
      <c r="F30" s="13"/>
    </row>
    <row r="31" customHeight="1" spans="2:6">
      <c r="B31" s="21"/>
      <c r="C31" s="28"/>
      <c r="E31" s="13"/>
      <c r="F31" s="13"/>
    </row>
    <row r="32" customHeight="1" spans="2:6">
      <c r="B32" s="21"/>
      <c r="C32" s="21"/>
      <c r="E32" s="13"/>
      <c r="F32" s="13"/>
    </row>
    <row r="33" customHeight="1" spans="2:6">
      <c r="B33" s="21"/>
      <c r="C33" s="21"/>
      <c r="E33" s="13"/>
      <c r="F33" s="13"/>
    </row>
    <row r="34" customHeight="1" spans="2:6">
      <c r="B34" s="26"/>
      <c r="C34" s="26"/>
      <c r="E34" s="13"/>
      <c r="F34" s="13"/>
    </row>
    <row r="35" customHeight="1" spans="2:6">
      <c r="B35" s="26"/>
      <c r="C35" s="26"/>
      <c r="E35" s="13"/>
      <c r="F35" s="13"/>
    </row>
    <row r="36" customHeight="1" spans="2:6">
      <c r="B36" s="26"/>
      <c r="C36" s="26"/>
      <c r="E36" s="13"/>
      <c r="F36" s="13"/>
    </row>
    <row r="37" customHeight="1" spans="2:6">
      <c r="B37" s="21"/>
      <c r="C37" s="21"/>
      <c r="E37" s="13"/>
      <c r="F37" s="13"/>
    </row>
    <row r="38" customHeight="1" spans="2:6">
      <c r="B38" s="26"/>
      <c r="C38" s="26"/>
      <c r="E38" s="13"/>
      <c r="F38" s="13"/>
    </row>
    <row r="39" customHeight="1" spans="2:6">
      <c r="B39" s="26"/>
      <c r="C39" s="26"/>
      <c r="E39" s="13"/>
      <c r="F39" s="13"/>
    </row>
    <row r="40" customHeight="1" spans="2:6">
      <c r="B40" s="21"/>
      <c r="C40" s="21"/>
      <c r="E40" s="13"/>
      <c r="F40" s="13"/>
    </row>
    <row r="41" customHeight="1" spans="2:6">
      <c r="B41" s="21"/>
      <c r="C41" s="21"/>
      <c r="E41" s="13"/>
      <c r="F41" s="13"/>
    </row>
    <row r="42" customHeight="1" spans="2:6">
      <c r="B42" s="21"/>
      <c r="C42" s="21"/>
      <c r="E42" s="13"/>
      <c r="F42" s="13"/>
    </row>
    <row r="43" customHeight="1" spans="2:6">
      <c r="B43" s="26"/>
      <c r="C43" s="26"/>
      <c r="E43" s="13"/>
      <c r="F43" s="13"/>
    </row>
    <row r="44" customHeight="1" spans="2:6">
      <c r="B44" s="26"/>
      <c r="C44" s="26"/>
      <c r="E44" s="13"/>
      <c r="F44" s="13"/>
    </row>
    <row r="45" customHeight="1" spans="2:6">
      <c r="B45" s="26"/>
      <c r="C45" s="26"/>
      <c r="E45" s="13"/>
      <c r="F45" s="13"/>
    </row>
    <row r="46" customHeight="1" spans="2:6">
      <c r="B46" s="26"/>
      <c r="C46" s="26"/>
      <c r="E46" s="13"/>
      <c r="F46" s="13"/>
    </row>
    <row r="47" customHeight="1" spans="2:6">
      <c r="B47" s="21"/>
      <c r="C47" s="21"/>
      <c r="E47" s="13"/>
      <c r="F47" s="13"/>
    </row>
    <row r="48" customHeight="1" spans="2:6">
      <c r="B48" s="21"/>
      <c r="C48" s="21"/>
      <c r="E48" s="13"/>
      <c r="F48" s="13"/>
    </row>
    <row r="49" customHeight="1" spans="2:6">
      <c r="B49" s="21"/>
      <c r="C49" s="21"/>
      <c r="E49" s="13"/>
      <c r="F49" s="13"/>
    </row>
    <row r="50" customHeight="1" spans="2:6">
      <c r="B50" s="21"/>
      <c r="C50" s="21"/>
      <c r="E50" s="13"/>
      <c r="F50" s="13"/>
    </row>
    <row r="51" customHeight="1" spans="2:6">
      <c r="B51" s="21"/>
      <c r="C51" s="21"/>
      <c r="E51" s="13"/>
      <c r="F51" s="13"/>
    </row>
    <row r="52" customHeight="1" spans="2:6">
      <c r="B52" s="21"/>
      <c r="C52" s="21"/>
      <c r="E52" s="13"/>
      <c r="F52" s="13"/>
    </row>
    <row r="53" customHeight="1" spans="2:6">
      <c r="B53" s="21"/>
      <c r="C53" s="21"/>
      <c r="E53" s="13"/>
      <c r="F53" s="13"/>
    </row>
    <row r="54" customHeight="1" spans="2:6">
      <c r="B54" s="21"/>
      <c r="C54" s="21"/>
      <c r="E54" s="13"/>
      <c r="F54" s="13"/>
    </row>
    <row r="55" customHeight="1" spans="2:6">
      <c r="B55" s="21"/>
      <c r="C55" s="21"/>
      <c r="E55" s="13"/>
      <c r="F55" s="13"/>
    </row>
    <row r="56" customHeight="1" spans="2:6">
      <c r="B56" s="21"/>
      <c r="C56" s="21"/>
      <c r="E56" s="13"/>
      <c r="F56" s="13"/>
    </row>
    <row r="57" customHeight="1" spans="2:6">
      <c r="B57" s="21"/>
      <c r="C57" s="21"/>
      <c r="E57" s="13"/>
      <c r="F57" s="13"/>
    </row>
    <row r="58" customHeight="1" spans="2:6">
      <c r="B58" s="21"/>
      <c r="C58" s="21"/>
      <c r="E58" s="13"/>
      <c r="F58" s="13"/>
    </row>
    <row r="59" customHeight="1" spans="2:6">
      <c r="B59" s="21"/>
      <c r="C59" s="21"/>
      <c r="E59" s="13"/>
      <c r="F59" s="13"/>
    </row>
    <row r="60" customHeight="1" spans="2:6">
      <c r="B60" s="21"/>
      <c r="C60" s="21"/>
      <c r="E60" s="13"/>
      <c r="F60" s="13"/>
    </row>
    <row r="61" customHeight="1" spans="2:6">
      <c r="B61" s="21"/>
      <c r="C61" s="21"/>
      <c r="E61" s="13"/>
      <c r="F61" s="13"/>
    </row>
    <row r="62" customHeight="1" spans="2:6">
      <c r="B62" s="21"/>
      <c r="C62" s="21"/>
      <c r="E62" s="13"/>
      <c r="F62" s="13"/>
    </row>
    <row r="63" customHeight="1" spans="2:6">
      <c r="B63" s="21"/>
      <c r="C63" s="21"/>
      <c r="E63" s="13"/>
      <c r="F63" s="13"/>
    </row>
    <row r="64" customHeight="1" spans="2:6">
      <c r="B64" s="21"/>
      <c r="C64" s="21"/>
      <c r="E64" s="13"/>
      <c r="F64" s="13"/>
    </row>
    <row r="65" customHeight="1" spans="2:6">
      <c r="B65" s="21"/>
      <c r="C65" s="21"/>
      <c r="E65" s="13"/>
      <c r="F65" s="13"/>
    </row>
    <row r="66" customHeight="1" spans="2:6">
      <c r="B66" s="21"/>
      <c r="C66" s="21"/>
      <c r="E66" s="13"/>
      <c r="F66" s="13"/>
    </row>
    <row r="67" customHeight="1" spans="2:6">
      <c r="B67" s="21"/>
      <c r="C67" s="21"/>
      <c r="E67" s="13"/>
      <c r="F67" s="13"/>
    </row>
    <row r="68" customHeight="1" spans="2:6">
      <c r="B68" s="21"/>
      <c r="C68" s="21"/>
      <c r="E68" s="13"/>
      <c r="F68" s="13"/>
    </row>
    <row r="69" customHeight="1" spans="2:6">
      <c r="B69" s="21"/>
      <c r="C69" s="21"/>
      <c r="E69" s="13"/>
      <c r="F69" s="13"/>
    </row>
    <row r="70" customHeight="1" spans="2:6">
      <c r="B70" s="21"/>
      <c r="C70" s="21"/>
      <c r="E70" s="13"/>
      <c r="F70" s="13"/>
    </row>
    <row r="71" customHeight="1" spans="2:6">
      <c r="B71" s="21"/>
      <c r="C71" s="21"/>
      <c r="E71" s="13"/>
      <c r="F71" s="13"/>
    </row>
    <row r="72" customHeight="1" spans="2:6">
      <c r="B72" s="21"/>
      <c r="C72" s="21"/>
      <c r="E72" s="13"/>
      <c r="F72" s="13"/>
    </row>
  </sheetData>
  <pageMargins left="0.75" right="0.75" top="1" bottom="1" header="0.5" footer="0.5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opLeftCell="A25" workbookViewId="0">
      <pane xSplit="27525" topLeftCell="R1" activePane="topLeft"/>
      <selection activeCell="G7" sqref="G7:G56"/>
      <selection pane="topRight"/>
    </sheetView>
  </sheetViews>
  <sheetFormatPr defaultColWidth="9.23076923076923" defaultRowHeight="18" customHeight="1" outlineLevelCol="6"/>
  <cols>
    <col min="1" max="1" width="41.9807692307692" style="3" customWidth="1"/>
    <col min="2" max="2" width="39.625" style="3" customWidth="1"/>
    <col min="3" max="3" width="36.8557692307692" style="3" customWidth="1"/>
    <col min="4" max="4" width="9.23076923076923" style="10"/>
    <col min="5" max="5" width="15.375" style="2" customWidth="1"/>
    <col min="6" max="16384" width="9.23076923076923" style="2"/>
  </cols>
  <sheetData>
    <row r="1" s="1" customFormat="1" customHeight="1" spans="1:5">
      <c r="A1" s="8" t="s">
        <v>0</v>
      </c>
      <c r="B1" s="7" t="s">
        <v>74</v>
      </c>
      <c r="C1" s="36"/>
      <c r="E1" s="34"/>
    </row>
    <row r="2" customHeight="1" spans="1:6">
      <c r="A2" s="8" t="s">
        <v>2</v>
      </c>
      <c r="B2" s="9" t="s">
        <v>75</v>
      </c>
      <c r="C2" s="36"/>
      <c r="E2" s="48"/>
      <c r="F2" s="23"/>
    </row>
    <row r="3" customHeight="1" spans="1:6">
      <c r="A3" s="11" t="s">
        <v>4</v>
      </c>
      <c r="B3" s="12" t="s">
        <v>76</v>
      </c>
      <c r="C3" s="37"/>
      <c r="E3" s="49"/>
      <c r="F3" s="13"/>
    </row>
    <row r="4" customHeight="1" spans="1:6">
      <c r="A4" s="38" t="s">
        <v>6</v>
      </c>
      <c r="B4" s="15" t="s">
        <v>29</v>
      </c>
      <c r="C4" s="39"/>
      <c r="E4" s="50"/>
      <c r="F4" s="51"/>
    </row>
    <row r="5" customHeight="1" spans="1:6">
      <c r="A5" s="32" t="s">
        <v>38</v>
      </c>
      <c r="B5" s="15"/>
      <c r="C5" s="37"/>
      <c r="D5" s="10"/>
      <c r="E5" s="49"/>
      <c r="F5" s="13"/>
    </row>
    <row r="6" customHeight="1" spans="1:7">
      <c r="A6" s="15" t="s">
        <v>9</v>
      </c>
      <c r="B6" s="32" t="s">
        <v>39</v>
      </c>
      <c r="C6" s="40" t="s">
        <v>40</v>
      </c>
      <c r="D6" s="10" t="s">
        <v>12</v>
      </c>
      <c r="E6" s="52" t="s">
        <v>41</v>
      </c>
      <c r="F6" s="35" t="s">
        <v>42</v>
      </c>
      <c r="G6" s="24" t="s">
        <v>15</v>
      </c>
    </row>
    <row r="7" customHeight="1" spans="1:7">
      <c r="A7" s="15" t="str">
        <f>"IgE-"&amp;C7</f>
        <v>IgE-Dermatophagoides pteronyssinus</v>
      </c>
      <c r="B7" s="41" t="s">
        <v>30</v>
      </c>
      <c r="C7" s="42" t="s">
        <v>31</v>
      </c>
      <c r="D7" s="10" t="s">
        <v>17</v>
      </c>
      <c r="E7" s="49" t="s">
        <v>18</v>
      </c>
      <c r="F7" s="13">
        <v>2</v>
      </c>
      <c r="G7" s="2">
        <v>1</v>
      </c>
    </row>
    <row r="8" customHeight="1" spans="1:7">
      <c r="A8" s="15" t="str">
        <f t="shared" ref="A8:A39" si="0">"IgE-"&amp;C8</f>
        <v>IgE-Dermatophagoides farinae</v>
      </c>
      <c r="B8" s="41" t="s">
        <v>32</v>
      </c>
      <c r="C8" s="42" t="s">
        <v>33</v>
      </c>
      <c r="D8" s="10" t="s">
        <v>17</v>
      </c>
      <c r="E8" s="49" t="s">
        <v>18</v>
      </c>
      <c r="F8" s="13">
        <v>2</v>
      </c>
      <c r="G8" s="2">
        <v>2</v>
      </c>
    </row>
    <row r="9" customHeight="1" spans="1:7">
      <c r="A9" s="15" t="str">
        <f t="shared" si="0"/>
        <v>IgE-Dermatophagoides microceras</v>
      </c>
      <c r="B9" s="41" t="s">
        <v>77</v>
      </c>
      <c r="C9" s="42" t="s">
        <v>78</v>
      </c>
      <c r="D9" s="10" t="s">
        <v>17</v>
      </c>
      <c r="E9" s="49" t="s">
        <v>18</v>
      </c>
      <c r="F9" s="13">
        <v>2</v>
      </c>
      <c r="G9" s="2">
        <v>3</v>
      </c>
    </row>
    <row r="10" customHeight="1" spans="1:7">
      <c r="A10" s="15" t="str">
        <f t="shared" si="0"/>
        <v>IgE-Acarus siro</v>
      </c>
      <c r="B10" s="41" t="s">
        <v>79</v>
      </c>
      <c r="C10" s="43" t="s">
        <v>80</v>
      </c>
      <c r="D10" s="10" t="s">
        <v>17</v>
      </c>
      <c r="E10" s="49" t="s">
        <v>18</v>
      </c>
      <c r="F10" s="13">
        <v>2</v>
      </c>
      <c r="G10" s="2">
        <v>4</v>
      </c>
    </row>
    <row r="11" customHeight="1" spans="1:7">
      <c r="A11" s="15" t="str">
        <f t="shared" si="0"/>
        <v>IgE-Lepidoglyphus destructor</v>
      </c>
      <c r="B11" s="41" t="s">
        <v>81</v>
      </c>
      <c r="C11" s="43" t="s">
        <v>82</v>
      </c>
      <c r="D11" s="10" t="s">
        <v>17</v>
      </c>
      <c r="E11" s="49" t="s">
        <v>18</v>
      </c>
      <c r="F11" s="13">
        <v>2</v>
      </c>
      <c r="G11" s="2">
        <v>5</v>
      </c>
    </row>
    <row r="12" customHeight="1" spans="1:7">
      <c r="A12" s="15" t="str">
        <f t="shared" si="0"/>
        <v>IgE-Tyrophagus putrescentiae</v>
      </c>
      <c r="B12" s="41" t="s">
        <v>83</v>
      </c>
      <c r="C12" s="43" t="s">
        <v>84</v>
      </c>
      <c r="D12" s="10" t="s">
        <v>17</v>
      </c>
      <c r="E12" s="49" t="s">
        <v>18</v>
      </c>
      <c r="F12" s="13">
        <v>2</v>
      </c>
      <c r="G12" s="2">
        <v>6</v>
      </c>
    </row>
    <row r="13" customHeight="1" spans="1:7">
      <c r="A13" s="15" t="str">
        <f t="shared" si="0"/>
        <v>IgE-Glycyphagus domesticus</v>
      </c>
      <c r="B13" s="41" t="s">
        <v>85</v>
      </c>
      <c r="C13" s="43" t="s">
        <v>86</v>
      </c>
      <c r="D13" s="10" t="s">
        <v>17</v>
      </c>
      <c r="E13" s="49" t="s">
        <v>18</v>
      </c>
      <c r="F13" s="13">
        <v>2</v>
      </c>
      <c r="G13" s="2">
        <v>7</v>
      </c>
    </row>
    <row r="14" customHeight="1" spans="1:7">
      <c r="A14" s="15" t="str">
        <f t="shared" si="0"/>
        <v>IgE-Euroglyphus maynei</v>
      </c>
      <c r="B14" s="41" t="s">
        <v>87</v>
      </c>
      <c r="C14" s="43" t="s">
        <v>88</v>
      </c>
      <c r="D14" s="10" t="s">
        <v>17</v>
      </c>
      <c r="E14" s="49" t="s">
        <v>18</v>
      </c>
      <c r="F14" s="13">
        <v>2</v>
      </c>
      <c r="G14" s="2">
        <v>8</v>
      </c>
    </row>
    <row r="15" customHeight="1" spans="1:7">
      <c r="A15" s="15" t="str">
        <f t="shared" si="0"/>
        <v>IgE-Blomia tropicalis</v>
      </c>
      <c r="B15" s="33" t="s">
        <v>89</v>
      </c>
      <c r="C15" s="43" t="s">
        <v>90</v>
      </c>
      <c r="D15" s="10" t="s">
        <v>17</v>
      </c>
      <c r="E15" s="49" t="s">
        <v>18</v>
      </c>
      <c r="F15" s="13">
        <v>2</v>
      </c>
      <c r="G15" s="2">
        <v>9</v>
      </c>
    </row>
    <row r="16" customHeight="1" spans="1:7">
      <c r="A16" s="15" t="str">
        <f t="shared" si="0"/>
        <v>IgE-Cockroach</v>
      </c>
      <c r="B16" s="41" t="s">
        <v>91</v>
      </c>
      <c r="C16" s="42" t="s">
        <v>92</v>
      </c>
      <c r="D16" s="10" t="s">
        <v>17</v>
      </c>
      <c r="E16" s="49" t="s">
        <v>18</v>
      </c>
      <c r="F16" s="13">
        <v>2</v>
      </c>
      <c r="G16" s="2">
        <v>10</v>
      </c>
    </row>
    <row r="17" customHeight="1" spans="1:7">
      <c r="A17" s="15" t="str">
        <f t="shared" si="0"/>
        <v>IgE-Cat dander</v>
      </c>
      <c r="B17" s="41" t="s">
        <v>93</v>
      </c>
      <c r="C17" s="42" t="s">
        <v>94</v>
      </c>
      <c r="D17" s="10" t="s">
        <v>17</v>
      </c>
      <c r="E17" s="49" t="s">
        <v>18</v>
      </c>
      <c r="F17" s="13">
        <v>2</v>
      </c>
      <c r="G17" s="2">
        <v>11</v>
      </c>
    </row>
    <row r="18" customHeight="1" spans="1:7">
      <c r="A18" s="15" t="str">
        <f t="shared" si="0"/>
        <v>IgE-Dog dander</v>
      </c>
      <c r="B18" s="41" t="s">
        <v>95</v>
      </c>
      <c r="C18" s="42" t="s">
        <v>96</v>
      </c>
      <c r="D18" s="10" t="s">
        <v>17</v>
      </c>
      <c r="E18" s="49" t="s">
        <v>18</v>
      </c>
      <c r="F18" s="13">
        <v>2</v>
      </c>
      <c r="G18" s="2">
        <v>12</v>
      </c>
    </row>
    <row r="19" customHeight="1" spans="1:7">
      <c r="A19" s="15" t="str">
        <f t="shared" si="0"/>
        <v>IgE-Common ragweed</v>
      </c>
      <c r="B19" s="41" t="s">
        <v>97</v>
      </c>
      <c r="C19" s="42" t="s">
        <v>98</v>
      </c>
      <c r="D19" s="10" t="s">
        <v>17</v>
      </c>
      <c r="E19" s="49" t="s">
        <v>18</v>
      </c>
      <c r="F19" s="13">
        <v>2</v>
      </c>
      <c r="G19" s="2">
        <v>13</v>
      </c>
    </row>
    <row r="20" customHeight="1" spans="1:7">
      <c r="A20" s="15" t="str">
        <f t="shared" si="0"/>
        <v>IgE-Mugwort</v>
      </c>
      <c r="B20" s="41" t="s">
        <v>99</v>
      </c>
      <c r="C20" s="43" t="s">
        <v>100</v>
      </c>
      <c r="D20" s="10" t="s">
        <v>17</v>
      </c>
      <c r="E20" s="49" t="s">
        <v>18</v>
      </c>
      <c r="F20" s="13">
        <v>2</v>
      </c>
      <c r="G20" s="2">
        <v>14</v>
      </c>
    </row>
    <row r="21" customHeight="1" spans="1:7">
      <c r="A21" s="15" t="str">
        <f t="shared" si="0"/>
        <v>IgE-Common pigweed</v>
      </c>
      <c r="B21" s="41" t="s">
        <v>101</v>
      </c>
      <c r="C21" s="42" t="s">
        <v>102</v>
      </c>
      <c r="D21" s="10" t="s">
        <v>17</v>
      </c>
      <c r="E21" s="49" t="s">
        <v>18</v>
      </c>
      <c r="F21" s="13">
        <v>2</v>
      </c>
      <c r="G21" s="2">
        <v>15</v>
      </c>
    </row>
    <row r="22" customHeight="1" spans="1:7">
      <c r="A22" s="15" t="str">
        <f t="shared" si="0"/>
        <v>IgE-Japanese hop</v>
      </c>
      <c r="B22" s="41" t="s">
        <v>103</v>
      </c>
      <c r="C22" s="42" t="s">
        <v>104</v>
      </c>
      <c r="D22" s="10" t="s">
        <v>17</v>
      </c>
      <c r="E22" s="49" t="s">
        <v>18</v>
      </c>
      <c r="F22" s="13">
        <v>2</v>
      </c>
      <c r="G22" s="2">
        <v>16</v>
      </c>
    </row>
    <row r="23" customHeight="1" spans="1:7">
      <c r="A23" s="15" t="str">
        <f t="shared" si="0"/>
        <v>IgE-Grass pollens mix </v>
      </c>
      <c r="B23" s="41" t="s">
        <v>105</v>
      </c>
      <c r="C23" s="37" t="s">
        <v>106</v>
      </c>
      <c r="D23" s="10" t="s">
        <v>17</v>
      </c>
      <c r="E23" s="49" t="s">
        <v>18</v>
      </c>
      <c r="F23" s="13">
        <v>2</v>
      </c>
      <c r="G23" s="2">
        <v>17</v>
      </c>
    </row>
    <row r="24" customHeight="1" spans="1:7">
      <c r="A24" s="15" t="str">
        <f t="shared" si="0"/>
        <v>IgE-Mulberry</v>
      </c>
      <c r="B24" s="41" t="s">
        <v>107</v>
      </c>
      <c r="C24" s="42" t="s">
        <v>108</v>
      </c>
      <c r="D24" s="10" t="s">
        <v>17</v>
      </c>
      <c r="E24" s="49" t="s">
        <v>18</v>
      </c>
      <c r="F24" s="13">
        <v>2</v>
      </c>
      <c r="G24" s="2">
        <v>18</v>
      </c>
    </row>
    <row r="25" customHeight="1" spans="1:7">
      <c r="A25" s="15" t="str">
        <f t="shared" si="0"/>
        <v>IgE-Tree pollens mix </v>
      </c>
      <c r="B25" s="41" t="s">
        <v>109</v>
      </c>
      <c r="C25" s="37" t="s">
        <v>110</v>
      </c>
      <c r="D25" s="10" t="s">
        <v>17</v>
      </c>
      <c r="E25" s="49" t="s">
        <v>18</v>
      </c>
      <c r="F25" s="13">
        <v>2</v>
      </c>
      <c r="G25" s="2">
        <v>19</v>
      </c>
    </row>
    <row r="26" customHeight="1" spans="1:7">
      <c r="A26" s="15" t="str">
        <f t="shared" si="0"/>
        <v>IgE-mold fungi mix</v>
      </c>
      <c r="B26" s="41" t="s">
        <v>111</v>
      </c>
      <c r="C26" s="37" t="s">
        <v>112</v>
      </c>
      <c r="D26" s="10" t="s">
        <v>17</v>
      </c>
      <c r="E26" s="49" t="s">
        <v>18</v>
      </c>
      <c r="F26" s="13">
        <v>2</v>
      </c>
      <c r="G26" s="2">
        <v>20</v>
      </c>
    </row>
    <row r="27" customHeight="1" spans="1:7">
      <c r="A27" s="15" t="str">
        <f t="shared" si="0"/>
        <v>IgE-Cashew nut</v>
      </c>
      <c r="B27" s="41" t="s">
        <v>113</v>
      </c>
      <c r="C27" s="42" t="s">
        <v>114</v>
      </c>
      <c r="D27" s="10" t="s">
        <v>17</v>
      </c>
      <c r="E27" s="49" t="s">
        <v>18</v>
      </c>
      <c r="F27" s="13">
        <v>2</v>
      </c>
      <c r="G27" s="2">
        <v>21</v>
      </c>
    </row>
    <row r="28" customHeight="1" spans="1:7">
      <c r="A28" s="15" t="str">
        <f t="shared" si="0"/>
        <v>IgE-Peanut</v>
      </c>
      <c r="B28" s="41" t="s">
        <v>115</v>
      </c>
      <c r="C28" s="42" t="s">
        <v>116</v>
      </c>
      <c r="D28" s="10" t="s">
        <v>17</v>
      </c>
      <c r="E28" s="49" t="s">
        <v>18</v>
      </c>
      <c r="F28" s="13">
        <v>2</v>
      </c>
      <c r="G28" s="2">
        <v>22</v>
      </c>
    </row>
    <row r="29" customHeight="1" spans="1:7">
      <c r="A29" s="15" t="str">
        <f t="shared" si="0"/>
        <v>IgE-Soybean</v>
      </c>
      <c r="B29" s="41" t="s">
        <v>117</v>
      </c>
      <c r="C29" s="42" t="s">
        <v>118</v>
      </c>
      <c r="D29" s="10" t="s">
        <v>17</v>
      </c>
      <c r="E29" s="49" t="s">
        <v>18</v>
      </c>
      <c r="F29" s="13">
        <v>2</v>
      </c>
      <c r="G29" s="2">
        <v>23</v>
      </c>
    </row>
    <row r="30" customHeight="1" spans="1:7">
      <c r="A30" s="15" t="str">
        <f t="shared" si="0"/>
        <v>IgE-Pineapple</v>
      </c>
      <c r="B30" s="41" t="s">
        <v>119</v>
      </c>
      <c r="C30" s="42" t="s">
        <v>120</v>
      </c>
      <c r="D30" s="10" t="s">
        <v>17</v>
      </c>
      <c r="E30" s="49" t="s">
        <v>18</v>
      </c>
      <c r="F30" s="13">
        <v>2</v>
      </c>
      <c r="G30" s="2">
        <v>24</v>
      </c>
    </row>
    <row r="31" customHeight="1" spans="1:7">
      <c r="A31" s="15" t="str">
        <f t="shared" si="0"/>
        <v>IgE-Mango</v>
      </c>
      <c r="B31" s="41" t="s">
        <v>121</v>
      </c>
      <c r="C31" s="42" t="s">
        <v>122</v>
      </c>
      <c r="D31" s="10" t="s">
        <v>17</v>
      </c>
      <c r="E31" s="49" t="s">
        <v>18</v>
      </c>
      <c r="F31" s="13">
        <v>2</v>
      </c>
      <c r="G31" s="2">
        <v>25</v>
      </c>
    </row>
    <row r="32" customHeight="1" spans="1:7">
      <c r="A32" s="15" t="str">
        <f t="shared" si="0"/>
        <v>IgE-Egg white</v>
      </c>
      <c r="B32" s="33" t="s">
        <v>43</v>
      </c>
      <c r="C32" s="42" t="s">
        <v>44</v>
      </c>
      <c r="D32" s="10" t="s">
        <v>17</v>
      </c>
      <c r="E32" s="49" t="s">
        <v>18</v>
      </c>
      <c r="F32" s="13">
        <v>2</v>
      </c>
      <c r="G32" s="2">
        <v>26</v>
      </c>
    </row>
    <row r="33" customHeight="1" spans="1:7">
      <c r="A33" s="15" t="str">
        <f t="shared" si="0"/>
        <v>IgE-Egg yolk</v>
      </c>
      <c r="B33" s="33" t="s">
        <v>45</v>
      </c>
      <c r="C33" s="43" t="s">
        <v>46</v>
      </c>
      <c r="D33" s="10" t="s">
        <v>17</v>
      </c>
      <c r="E33" s="49" t="s">
        <v>18</v>
      </c>
      <c r="F33" s="13">
        <v>2</v>
      </c>
      <c r="G33" s="2">
        <v>27</v>
      </c>
    </row>
    <row r="34" customHeight="1" spans="1:7">
      <c r="A34" s="15" t="str">
        <f t="shared" si="0"/>
        <v>IgE-Milk</v>
      </c>
      <c r="B34" s="33" t="s">
        <v>47</v>
      </c>
      <c r="C34" s="42" t="s">
        <v>48</v>
      </c>
      <c r="D34" s="10" t="s">
        <v>17</v>
      </c>
      <c r="E34" s="49" t="s">
        <v>18</v>
      </c>
      <c r="F34" s="13">
        <v>2</v>
      </c>
      <c r="G34" s="2">
        <v>28</v>
      </c>
    </row>
    <row r="35" customHeight="1" spans="1:7">
      <c r="A35" s="15" t="str">
        <f t="shared" si="0"/>
        <v>IgE-Buffalo milk</v>
      </c>
      <c r="B35" s="33" t="s">
        <v>49</v>
      </c>
      <c r="C35" s="42" t="s">
        <v>50</v>
      </c>
      <c r="D35" s="10" t="s">
        <v>17</v>
      </c>
      <c r="E35" s="49" t="s">
        <v>18</v>
      </c>
      <c r="F35" s="13">
        <v>2</v>
      </c>
      <c r="G35" s="2">
        <v>29</v>
      </c>
    </row>
    <row r="36" customHeight="1" spans="1:7">
      <c r="A36" s="15" t="str">
        <f t="shared" si="0"/>
        <v>IgE-Sheep milk</v>
      </c>
      <c r="B36" s="33" t="s">
        <v>51</v>
      </c>
      <c r="C36" s="44" t="s">
        <v>52</v>
      </c>
      <c r="D36" s="10" t="s">
        <v>17</v>
      </c>
      <c r="E36" s="49" t="s">
        <v>18</v>
      </c>
      <c r="F36" s="13">
        <v>2</v>
      </c>
      <c r="G36" s="2">
        <v>30</v>
      </c>
    </row>
    <row r="37" customHeight="1" spans="1:7">
      <c r="A37" s="15" t="str">
        <f t="shared" si="0"/>
        <v>IgE-Mare's milk</v>
      </c>
      <c r="B37" s="33" t="s">
        <v>53</v>
      </c>
      <c r="C37" s="42" t="s">
        <v>54</v>
      </c>
      <c r="D37" s="10" t="s">
        <v>17</v>
      </c>
      <c r="E37" s="49" t="s">
        <v>18</v>
      </c>
      <c r="F37" s="13">
        <v>2</v>
      </c>
      <c r="G37" s="2">
        <v>31</v>
      </c>
    </row>
    <row r="38" customHeight="1" spans="1:7">
      <c r="A38" s="15" t="str">
        <f t="shared" si="0"/>
        <v>IgE-Boiled milk</v>
      </c>
      <c r="B38" s="33" t="s">
        <v>55</v>
      </c>
      <c r="C38" s="42" t="s">
        <v>56</v>
      </c>
      <c r="D38" s="10" t="s">
        <v>17</v>
      </c>
      <c r="E38" s="49" t="s">
        <v>18</v>
      </c>
      <c r="F38" s="13">
        <v>2</v>
      </c>
      <c r="G38" s="2">
        <v>32</v>
      </c>
    </row>
    <row r="39" customHeight="1" spans="1:7">
      <c r="A39" s="15" t="str">
        <f t="shared" si="0"/>
        <v>IgE-Hydrolized milk</v>
      </c>
      <c r="B39" s="33" t="s">
        <v>57</v>
      </c>
      <c r="C39" s="42" t="s">
        <v>58</v>
      </c>
      <c r="D39" s="10" t="s">
        <v>17</v>
      </c>
      <c r="E39" s="49" t="s">
        <v>18</v>
      </c>
      <c r="F39" s="13">
        <v>2</v>
      </c>
      <c r="G39" s="2">
        <v>33</v>
      </c>
    </row>
    <row r="40" customHeight="1" spans="1:7">
      <c r="A40" s="15" t="str">
        <f t="shared" ref="A40:A56" si="1">"IgE-"&amp;C40</f>
        <v>IgE-Yoghurt</v>
      </c>
      <c r="B40" s="33" t="s">
        <v>59</v>
      </c>
      <c r="C40" s="44" t="s">
        <v>60</v>
      </c>
      <c r="D40" s="10" t="s">
        <v>17</v>
      </c>
      <c r="E40" s="49" t="s">
        <v>18</v>
      </c>
      <c r="F40" s="13">
        <v>2</v>
      </c>
      <c r="G40" s="2">
        <v>34</v>
      </c>
    </row>
    <row r="41" customHeight="1" spans="1:7">
      <c r="A41" s="15" t="str">
        <f t="shared" si="1"/>
        <v>IgE-Cheddar cheese</v>
      </c>
      <c r="B41" s="33" t="s">
        <v>61</v>
      </c>
      <c r="C41" s="42" t="s">
        <v>62</v>
      </c>
      <c r="D41" s="10" t="s">
        <v>17</v>
      </c>
      <c r="E41" s="49" t="s">
        <v>18</v>
      </c>
      <c r="F41" s="13">
        <v>2</v>
      </c>
      <c r="G41" s="2">
        <v>35</v>
      </c>
    </row>
    <row r="42" customHeight="1" spans="1:7">
      <c r="A42" s="15" t="str">
        <f t="shared" si="1"/>
        <v>IgE-Buttermilk</v>
      </c>
      <c r="B42" s="33" t="s">
        <v>63</v>
      </c>
      <c r="C42" s="42" t="s">
        <v>64</v>
      </c>
      <c r="D42" s="10" t="s">
        <v>17</v>
      </c>
      <c r="E42" s="49" t="s">
        <v>18</v>
      </c>
      <c r="F42" s="13">
        <v>2</v>
      </c>
      <c r="G42" s="2">
        <v>36</v>
      </c>
    </row>
    <row r="43" customHeight="1" spans="1:7">
      <c r="A43" s="15" t="str">
        <f t="shared" si="1"/>
        <v>IgE-Casein</v>
      </c>
      <c r="B43" s="33" t="s">
        <v>65</v>
      </c>
      <c r="C43" s="42" t="s">
        <v>66</v>
      </c>
      <c r="D43" s="10" t="s">
        <v>17</v>
      </c>
      <c r="E43" s="49" t="s">
        <v>18</v>
      </c>
      <c r="F43" s="13">
        <v>2</v>
      </c>
      <c r="G43" s="2">
        <v>37</v>
      </c>
    </row>
    <row r="44" customHeight="1" spans="1:7">
      <c r="A44" s="15" t="str">
        <f t="shared" si="1"/>
        <v>IgE-α-Lactalbumin</v>
      </c>
      <c r="B44" s="33" t="s">
        <v>67</v>
      </c>
      <c r="C44" s="42" t="s">
        <v>68</v>
      </c>
      <c r="D44" s="10" t="s">
        <v>17</v>
      </c>
      <c r="E44" s="49" t="s">
        <v>18</v>
      </c>
      <c r="F44" s="13">
        <v>2</v>
      </c>
      <c r="G44" s="2">
        <v>38</v>
      </c>
    </row>
    <row r="45" customHeight="1" spans="1:7">
      <c r="A45" s="15" t="str">
        <f t="shared" si="1"/>
        <v>IgE-β-Lactoglobuin</v>
      </c>
      <c r="B45" s="27" t="s">
        <v>69</v>
      </c>
      <c r="C45" s="42" t="s">
        <v>70</v>
      </c>
      <c r="D45" s="10" t="s">
        <v>17</v>
      </c>
      <c r="E45" s="49" t="s">
        <v>18</v>
      </c>
      <c r="F45" s="13">
        <v>2</v>
      </c>
      <c r="G45" s="2">
        <v>39</v>
      </c>
    </row>
    <row r="46" customHeight="1" spans="1:7">
      <c r="A46" s="15" t="str">
        <f t="shared" si="1"/>
        <v>IgE-BSA</v>
      </c>
      <c r="B46" s="27" t="s">
        <v>71</v>
      </c>
      <c r="C46" s="42" t="s">
        <v>72</v>
      </c>
      <c r="D46" s="10" t="s">
        <v>17</v>
      </c>
      <c r="E46" s="49" t="s">
        <v>18</v>
      </c>
      <c r="F46" s="13">
        <v>2</v>
      </c>
      <c r="G46" s="2">
        <v>40</v>
      </c>
    </row>
    <row r="47" customHeight="1" spans="1:7">
      <c r="A47" s="15" t="str">
        <f t="shared" si="1"/>
        <v>IgE-Sheep milk</v>
      </c>
      <c r="B47" s="33" t="s">
        <v>73</v>
      </c>
      <c r="C47" s="44" t="s">
        <v>52</v>
      </c>
      <c r="D47" s="10" t="s">
        <v>17</v>
      </c>
      <c r="E47" s="49" t="s">
        <v>18</v>
      </c>
      <c r="F47" s="13">
        <v>2</v>
      </c>
      <c r="G47" s="2">
        <v>41</v>
      </c>
    </row>
    <row r="48" customHeight="1" spans="1:7">
      <c r="A48" s="15" t="str">
        <f t="shared" si="1"/>
        <v>IgE-Beef</v>
      </c>
      <c r="B48" s="33" t="s">
        <v>123</v>
      </c>
      <c r="C48" s="42" t="s">
        <v>124</v>
      </c>
      <c r="D48" s="10" t="s">
        <v>17</v>
      </c>
      <c r="E48" s="49" t="s">
        <v>18</v>
      </c>
      <c r="F48" s="13">
        <v>2</v>
      </c>
      <c r="G48" s="2">
        <v>42</v>
      </c>
    </row>
    <row r="49" customHeight="1" spans="1:7">
      <c r="A49" s="15" t="str">
        <f t="shared" si="1"/>
        <v>IgE-Mutton</v>
      </c>
      <c r="B49" s="33" t="s">
        <v>125</v>
      </c>
      <c r="C49" s="42" t="s">
        <v>126</v>
      </c>
      <c r="D49" s="10" t="s">
        <v>17</v>
      </c>
      <c r="E49" s="49" t="s">
        <v>18</v>
      </c>
      <c r="F49" s="13">
        <v>2</v>
      </c>
      <c r="G49" s="2">
        <v>43</v>
      </c>
    </row>
    <row r="50" customHeight="1" spans="1:7">
      <c r="A50" s="15" t="str">
        <f t="shared" si="1"/>
        <v>IgE-Shrimp</v>
      </c>
      <c r="B50" s="33" t="s">
        <v>127</v>
      </c>
      <c r="C50" s="42" t="s">
        <v>128</v>
      </c>
      <c r="D50" s="10" t="s">
        <v>17</v>
      </c>
      <c r="E50" s="49" t="s">
        <v>18</v>
      </c>
      <c r="F50" s="13">
        <v>2</v>
      </c>
      <c r="G50" s="2">
        <v>44</v>
      </c>
    </row>
    <row r="51" customHeight="1" spans="1:7">
      <c r="A51" s="15" t="str">
        <f t="shared" si="1"/>
        <v>IgE-Crab</v>
      </c>
      <c r="B51" s="33" t="s">
        <v>129</v>
      </c>
      <c r="C51" s="42" t="s">
        <v>130</v>
      </c>
      <c r="D51" s="10" t="s">
        <v>17</v>
      </c>
      <c r="E51" s="49" t="s">
        <v>18</v>
      </c>
      <c r="F51" s="13">
        <v>2</v>
      </c>
      <c r="G51" s="2">
        <v>45</v>
      </c>
    </row>
    <row r="52" customHeight="1" spans="1:7">
      <c r="A52" s="15" t="str">
        <f t="shared" si="1"/>
        <v>IgE-Codfish</v>
      </c>
      <c r="B52" s="33" t="s">
        <v>131</v>
      </c>
      <c r="C52" s="42" t="s">
        <v>132</v>
      </c>
      <c r="D52" s="10" t="s">
        <v>17</v>
      </c>
      <c r="E52" s="49" t="s">
        <v>18</v>
      </c>
      <c r="F52" s="13">
        <v>2</v>
      </c>
      <c r="G52" s="2">
        <v>46</v>
      </c>
    </row>
    <row r="53" customHeight="1" spans="1:7">
      <c r="A53" s="15" t="str">
        <f t="shared" si="1"/>
        <v>IgE-Salmon</v>
      </c>
      <c r="B53" s="33" t="s">
        <v>133</v>
      </c>
      <c r="C53" s="43" t="s">
        <v>134</v>
      </c>
      <c r="D53" s="10" t="s">
        <v>17</v>
      </c>
      <c r="E53" s="49" t="s">
        <v>18</v>
      </c>
      <c r="F53" s="13">
        <v>2</v>
      </c>
      <c r="G53" s="2">
        <v>47</v>
      </c>
    </row>
    <row r="54" customHeight="1" spans="1:7">
      <c r="A54" s="15" t="str">
        <f t="shared" si="1"/>
        <v>IgE-Lobster/Scallop</v>
      </c>
      <c r="B54" s="33" t="s">
        <v>135</v>
      </c>
      <c r="C54" s="43" t="s">
        <v>136</v>
      </c>
      <c r="D54" s="10" t="s">
        <v>17</v>
      </c>
      <c r="E54" s="49" t="s">
        <v>18</v>
      </c>
      <c r="F54" s="13">
        <v>2</v>
      </c>
      <c r="G54" s="2">
        <v>48</v>
      </c>
    </row>
    <row r="55" customHeight="1" spans="1:7">
      <c r="A55" s="15" t="str">
        <f t="shared" si="1"/>
        <v>IgE-Wheat</v>
      </c>
      <c r="B55" s="33" t="s">
        <v>137</v>
      </c>
      <c r="C55" s="42" t="s">
        <v>138</v>
      </c>
      <c r="D55" s="10" t="s">
        <v>17</v>
      </c>
      <c r="E55" s="49" t="s">
        <v>18</v>
      </c>
      <c r="F55" s="13">
        <v>2</v>
      </c>
      <c r="G55" s="2">
        <v>49</v>
      </c>
    </row>
    <row r="56" customHeight="1" spans="1:7">
      <c r="A56" s="15" t="str">
        <f t="shared" si="1"/>
        <v>IgE-CCD</v>
      </c>
      <c r="B56" s="27" t="s">
        <v>139</v>
      </c>
      <c r="C56" s="42" t="s">
        <v>139</v>
      </c>
      <c r="D56" s="10" t="s">
        <v>17</v>
      </c>
      <c r="E56" s="49" t="s">
        <v>18</v>
      </c>
      <c r="F56" s="13">
        <v>2</v>
      </c>
      <c r="G56" s="2">
        <v>50</v>
      </c>
    </row>
    <row r="57" customHeight="1" spans="1:6">
      <c r="A57" s="45"/>
      <c r="B57" s="46"/>
      <c r="C57" s="47"/>
      <c r="E57" s="53"/>
      <c r="F57" s="54"/>
    </row>
    <row r="58" customHeight="1" spans="1:6">
      <c r="A58" s="12"/>
      <c r="B58" s="21"/>
      <c r="C58" s="43"/>
      <c r="E58" s="49"/>
      <c r="F58" s="13"/>
    </row>
    <row r="59" customHeight="1" spans="1:6">
      <c r="A59" s="12"/>
      <c r="B59" s="26"/>
      <c r="C59" s="42"/>
      <c r="E59" s="49"/>
      <c r="F59" s="13"/>
    </row>
    <row r="60" customHeight="1" spans="1:6">
      <c r="A60" s="12"/>
      <c r="B60" s="26"/>
      <c r="C60" s="42"/>
      <c r="E60" s="49"/>
      <c r="F60" s="13"/>
    </row>
    <row r="61" customHeight="1" spans="1:6">
      <c r="A61" s="12"/>
      <c r="B61" s="27"/>
      <c r="C61" s="44"/>
      <c r="E61" s="49"/>
      <c r="F61" s="13"/>
    </row>
    <row r="62" customHeight="1" spans="1:6">
      <c r="A62" s="12"/>
      <c r="B62" s="26"/>
      <c r="C62" s="42"/>
      <c r="E62" s="49"/>
      <c r="F62" s="13"/>
    </row>
    <row r="63" customHeight="1" spans="1:6">
      <c r="A63" s="12"/>
      <c r="B63" s="26"/>
      <c r="C63" s="42"/>
      <c r="E63" s="49"/>
      <c r="F63" s="13"/>
    </row>
    <row r="64" customHeight="1" spans="1:6">
      <c r="A64" s="12"/>
      <c r="B64" s="26"/>
      <c r="C64" s="42"/>
      <c r="E64" s="49"/>
      <c r="F64" s="13"/>
    </row>
    <row r="65" customHeight="1" spans="1:6">
      <c r="A65" s="12"/>
      <c r="B65" s="21"/>
      <c r="C65" s="55"/>
      <c r="E65" s="49"/>
      <c r="F65" s="13"/>
    </row>
    <row r="66" customHeight="1" spans="1:6">
      <c r="A66" s="12"/>
      <c r="B66" s="21"/>
      <c r="C66" s="43"/>
      <c r="E66" s="49"/>
      <c r="F66" s="13"/>
    </row>
    <row r="67" customHeight="1" spans="1:6">
      <c r="A67" s="12"/>
      <c r="B67" s="21"/>
      <c r="C67" s="43"/>
      <c r="E67" s="49"/>
      <c r="F67" s="13"/>
    </row>
    <row r="68" customHeight="1" spans="1:6">
      <c r="A68" s="12"/>
      <c r="B68" s="26"/>
      <c r="C68" s="42"/>
      <c r="E68" s="49"/>
      <c r="F68" s="13"/>
    </row>
    <row r="69" customHeight="1" spans="1:6">
      <c r="A69" s="12"/>
      <c r="B69" s="26"/>
      <c r="C69" s="42"/>
      <c r="E69" s="49"/>
      <c r="F69" s="13"/>
    </row>
    <row r="70" customHeight="1" spans="1:6">
      <c r="A70" s="12"/>
      <c r="B70" s="26"/>
      <c r="C70" s="42"/>
      <c r="E70" s="49"/>
      <c r="F70" s="13"/>
    </row>
    <row r="71" customHeight="1" spans="1:6">
      <c r="A71" s="12"/>
      <c r="B71" s="21"/>
      <c r="C71" s="43"/>
      <c r="E71" s="49"/>
      <c r="F71" s="13"/>
    </row>
    <row r="72" customHeight="1" spans="1:6">
      <c r="A72" s="12"/>
      <c r="B72" s="26"/>
      <c r="C72" s="42"/>
      <c r="E72" s="49"/>
      <c r="F72" s="13"/>
    </row>
    <row r="73" customHeight="1" spans="1:6">
      <c r="A73" s="12"/>
      <c r="B73" s="26"/>
      <c r="C73" s="42"/>
      <c r="E73" s="49"/>
      <c r="F73" s="13"/>
    </row>
    <row r="74" customHeight="1" spans="1:6">
      <c r="A74" s="12"/>
      <c r="B74" s="21"/>
      <c r="C74" s="43"/>
      <c r="E74" s="49"/>
      <c r="F74" s="13"/>
    </row>
    <row r="75" customHeight="1" spans="1:6">
      <c r="A75" s="12"/>
      <c r="B75" s="21"/>
      <c r="C75" s="43"/>
      <c r="E75" s="49"/>
      <c r="F75" s="13"/>
    </row>
    <row r="76" customHeight="1" spans="1:6">
      <c r="A76" s="12"/>
      <c r="B76" s="21"/>
      <c r="C76" s="43"/>
      <c r="E76" s="49"/>
      <c r="F76" s="13"/>
    </row>
    <row r="77" customHeight="1" spans="1:6">
      <c r="A77" s="12"/>
      <c r="B77" s="26"/>
      <c r="C77" s="42"/>
      <c r="E77" s="49"/>
      <c r="F77" s="13"/>
    </row>
    <row r="78" customHeight="1" spans="1:6">
      <c r="A78" s="12"/>
      <c r="B78" s="26"/>
      <c r="C78" s="42"/>
      <c r="E78" s="49"/>
      <c r="F78" s="13"/>
    </row>
    <row r="79" customHeight="1" spans="1:6">
      <c r="A79" s="12"/>
      <c r="B79" s="26"/>
      <c r="C79" s="42"/>
      <c r="E79" s="49"/>
      <c r="F79" s="13"/>
    </row>
    <row r="80" customHeight="1" spans="1:6">
      <c r="A80" s="12"/>
      <c r="B80" s="26"/>
      <c r="C80" s="42"/>
      <c r="E80" s="49"/>
      <c r="F80" s="13"/>
    </row>
    <row r="81" customHeight="1" spans="1:6">
      <c r="A81" s="12"/>
      <c r="B81" s="21"/>
      <c r="C81" s="43"/>
      <c r="E81" s="49"/>
      <c r="F81" s="13"/>
    </row>
    <row r="82" customHeight="1" spans="1:6">
      <c r="A82" s="12"/>
      <c r="B82" s="21"/>
      <c r="C82" s="43"/>
      <c r="E82" s="49"/>
      <c r="F82" s="13"/>
    </row>
    <row r="83" customHeight="1" spans="1:6">
      <c r="A83" s="12"/>
      <c r="B83" s="21"/>
      <c r="C83" s="43"/>
      <c r="E83" s="49"/>
      <c r="F83" s="13"/>
    </row>
    <row r="84" customHeight="1" spans="1:6">
      <c r="A84" s="12"/>
      <c r="B84" s="21"/>
      <c r="C84" s="43"/>
      <c r="E84" s="49"/>
      <c r="F84" s="13"/>
    </row>
    <row r="85" customHeight="1" spans="1:6">
      <c r="A85" s="12"/>
      <c r="B85" s="21"/>
      <c r="C85" s="43"/>
      <c r="E85" s="49"/>
      <c r="F85" s="13"/>
    </row>
    <row r="86" customHeight="1" spans="1:6">
      <c r="A86" s="12"/>
      <c r="B86" s="21"/>
      <c r="C86" s="43"/>
      <c r="E86" s="49"/>
      <c r="F86" s="13"/>
    </row>
    <row r="87" customHeight="1" spans="1:6">
      <c r="A87" s="12"/>
      <c r="B87" s="21"/>
      <c r="C87" s="43"/>
      <c r="E87" s="49"/>
      <c r="F87" s="13"/>
    </row>
    <row r="88" customHeight="1" spans="1:6">
      <c r="A88" s="12"/>
      <c r="B88" s="21"/>
      <c r="C88" s="43"/>
      <c r="E88" s="49"/>
      <c r="F88" s="13"/>
    </row>
    <row r="89" customHeight="1" spans="1:6">
      <c r="A89" s="12"/>
      <c r="B89" s="21"/>
      <c r="C89" s="43"/>
      <c r="E89" s="49"/>
      <c r="F89" s="13"/>
    </row>
    <row r="90" customHeight="1" spans="1:6">
      <c r="A90" s="12"/>
      <c r="B90" s="21"/>
      <c r="C90" s="43"/>
      <c r="E90" s="49"/>
      <c r="F90" s="13"/>
    </row>
    <row r="91" customHeight="1" spans="1:6">
      <c r="A91" s="12"/>
      <c r="B91" s="21"/>
      <c r="C91" s="43"/>
      <c r="E91" s="49"/>
      <c r="F91" s="13"/>
    </row>
    <row r="92" customHeight="1" spans="1:6">
      <c r="A92" s="12"/>
      <c r="B92" s="21"/>
      <c r="C92" s="43"/>
      <c r="E92" s="49"/>
      <c r="F92" s="13"/>
    </row>
    <row r="93" customHeight="1" spans="1:6">
      <c r="A93" s="12"/>
      <c r="B93" s="21"/>
      <c r="C93" s="43"/>
      <c r="E93" s="49"/>
      <c r="F93" s="13"/>
    </row>
    <row r="94" customHeight="1" spans="1:6">
      <c r="A94" s="12"/>
      <c r="B94" s="21"/>
      <c r="C94" s="43"/>
      <c r="E94" s="49"/>
      <c r="F94" s="13"/>
    </row>
    <row r="95" customHeight="1" spans="1:6">
      <c r="A95" s="12"/>
      <c r="B95" s="21"/>
      <c r="C95" s="43"/>
      <c r="E95" s="49"/>
      <c r="F95" s="13"/>
    </row>
    <row r="96" customHeight="1" spans="1:6">
      <c r="A96" s="12"/>
      <c r="B96" s="21"/>
      <c r="C96" s="43"/>
      <c r="E96" s="49"/>
      <c r="F96" s="13"/>
    </row>
    <row r="97" customHeight="1" spans="1:6">
      <c r="A97" s="12"/>
      <c r="B97" s="21"/>
      <c r="C97" s="43"/>
      <c r="E97" s="49"/>
      <c r="F97" s="13"/>
    </row>
    <row r="98" customHeight="1" spans="1:6">
      <c r="A98" s="12"/>
      <c r="B98" s="21"/>
      <c r="C98" s="43"/>
      <c r="E98" s="49"/>
      <c r="F98" s="13"/>
    </row>
    <row r="99" customHeight="1" spans="1:6">
      <c r="A99" s="12"/>
      <c r="B99" s="21"/>
      <c r="C99" s="43"/>
      <c r="E99" s="49"/>
      <c r="F99" s="13"/>
    </row>
    <row r="100" customHeight="1" spans="1:6">
      <c r="A100" s="12"/>
      <c r="B100" s="21"/>
      <c r="C100" s="43"/>
      <c r="E100" s="49"/>
      <c r="F100" s="13"/>
    </row>
    <row r="101" customHeight="1" spans="1:6">
      <c r="A101" s="12"/>
      <c r="B101" s="21"/>
      <c r="C101" s="43"/>
      <c r="E101" s="49"/>
      <c r="F101" s="13"/>
    </row>
    <row r="102" customHeight="1" spans="1:6">
      <c r="A102" s="12"/>
      <c r="B102" s="21"/>
      <c r="C102" s="43"/>
      <c r="E102" s="49"/>
      <c r="F102" s="13"/>
    </row>
    <row r="103" customHeight="1" spans="1:6">
      <c r="A103" s="12"/>
      <c r="B103" s="21"/>
      <c r="C103" s="43"/>
      <c r="E103" s="49"/>
      <c r="F103" s="13"/>
    </row>
    <row r="104" customHeight="1" spans="1:6">
      <c r="A104" s="12"/>
      <c r="B104" s="21"/>
      <c r="C104" s="43"/>
      <c r="E104" s="49"/>
      <c r="F104" s="13"/>
    </row>
    <row r="105" customHeight="1" spans="1:6">
      <c r="A105" s="12"/>
      <c r="B105" s="21"/>
      <c r="C105" s="43"/>
      <c r="E105" s="49"/>
      <c r="F105" s="13"/>
    </row>
    <row r="106" customHeight="1" spans="1:6">
      <c r="A106" s="12"/>
      <c r="B106" s="21"/>
      <c r="C106" s="43"/>
      <c r="E106" s="49"/>
      <c r="F106" s="13"/>
    </row>
  </sheetData>
  <pageMargins left="0.75" right="0.75" top="1" bottom="1" header="0.5" footer="0.5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opLeftCell="A24" workbookViewId="0">
      <pane xSplit="27525" topLeftCell="R1" activePane="topLeft"/>
      <selection activeCell="G7" sqref="G7:G56"/>
      <selection pane="topRight"/>
    </sheetView>
  </sheetViews>
  <sheetFormatPr defaultColWidth="9.23076923076923" defaultRowHeight="18" customHeight="1" outlineLevelCol="6"/>
  <cols>
    <col min="1" max="1" width="26.5961538461538" style="12" customWidth="1"/>
    <col min="2" max="2" width="22.1057692307692" style="12" customWidth="1"/>
    <col min="3" max="3" width="24.0384615384615" style="12" customWidth="1"/>
    <col min="4" max="4" width="9.23076923076923" style="10"/>
    <col min="5" max="5" width="15.375" style="20" customWidth="1"/>
    <col min="6" max="6" width="9.23076923076923" style="20"/>
    <col min="7" max="16384" width="9.23076923076923" style="2"/>
  </cols>
  <sheetData>
    <row r="1" s="1" customFormat="1" customHeight="1" spans="1:7">
      <c r="A1" s="8" t="s">
        <v>0</v>
      </c>
      <c r="B1" s="7" t="s">
        <v>140</v>
      </c>
      <c r="C1" s="9"/>
      <c r="D1" s="1"/>
      <c r="G1" s="34"/>
    </row>
    <row r="2" customHeight="1" spans="1:6">
      <c r="A2" s="8" t="s">
        <v>2</v>
      </c>
      <c r="B2" s="9" t="s">
        <v>141</v>
      </c>
      <c r="C2" s="9"/>
      <c r="E2" s="23"/>
      <c r="F2" s="23"/>
    </row>
    <row r="3" customHeight="1" spans="1:6">
      <c r="A3" s="11" t="s">
        <v>4</v>
      </c>
      <c r="B3" s="9" t="s">
        <v>142</v>
      </c>
      <c r="C3" s="15"/>
      <c r="E3" s="13"/>
      <c r="F3" s="13"/>
    </row>
    <row r="4" customHeight="1" spans="1:6">
      <c r="A4" s="14" t="s">
        <v>6</v>
      </c>
      <c r="B4" s="15" t="s">
        <v>29</v>
      </c>
      <c r="C4" s="15"/>
      <c r="E4" s="13"/>
      <c r="F4" s="13"/>
    </row>
    <row r="5" customHeight="1" spans="1:6">
      <c r="A5" s="32" t="s">
        <v>38</v>
      </c>
      <c r="B5" s="15"/>
      <c r="C5" s="15"/>
      <c r="E5" s="13"/>
      <c r="F5" s="13"/>
    </row>
    <row r="6" customHeight="1" spans="1:7">
      <c r="A6" s="15" t="s">
        <v>9</v>
      </c>
      <c r="B6" s="32" t="s">
        <v>39</v>
      </c>
      <c r="C6" s="32" t="s">
        <v>40</v>
      </c>
      <c r="D6" s="10" t="s">
        <v>12</v>
      </c>
      <c r="E6" s="35" t="s">
        <v>41</v>
      </c>
      <c r="F6" s="35" t="s">
        <v>42</v>
      </c>
      <c r="G6" s="24" t="s">
        <v>15</v>
      </c>
    </row>
    <row r="7" customHeight="1" spans="1:7">
      <c r="A7" s="15" t="str">
        <f>"IgE-"&amp;C7</f>
        <v>IgE-Egg white</v>
      </c>
      <c r="B7" s="33" t="s">
        <v>43</v>
      </c>
      <c r="C7" s="26" t="s">
        <v>143</v>
      </c>
      <c r="D7" s="10" t="s">
        <v>17</v>
      </c>
      <c r="E7" s="13" t="s">
        <v>18</v>
      </c>
      <c r="F7" s="13">
        <v>2</v>
      </c>
      <c r="G7" s="2">
        <v>1</v>
      </c>
    </row>
    <row r="8" customHeight="1" spans="1:7">
      <c r="A8" s="15" t="str">
        <f t="shared" ref="A8:A39" si="0">"IgE-"&amp;C8</f>
        <v>IgE-Egg yolk</v>
      </c>
      <c r="B8" s="33" t="s">
        <v>45</v>
      </c>
      <c r="C8" s="26" t="s">
        <v>144</v>
      </c>
      <c r="D8" s="10" t="s">
        <v>17</v>
      </c>
      <c r="E8" s="13" t="s">
        <v>18</v>
      </c>
      <c r="F8" s="13">
        <v>2</v>
      </c>
      <c r="G8" s="2">
        <v>2</v>
      </c>
    </row>
    <row r="9" customHeight="1" spans="1:7">
      <c r="A9" s="15" t="str">
        <f t="shared" si="0"/>
        <v>IgE-BSA</v>
      </c>
      <c r="B9" s="33" t="s">
        <v>73</v>
      </c>
      <c r="C9" s="26" t="s">
        <v>72</v>
      </c>
      <c r="D9" s="10" t="s">
        <v>17</v>
      </c>
      <c r="E9" s="13" t="s">
        <v>18</v>
      </c>
      <c r="F9" s="13">
        <v>2</v>
      </c>
      <c r="G9" s="2">
        <v>3</v>
      </c>
    </row>
    <row r="10" customHeight="1" spans="1:7">
      <c r="A10" s="15" t="str">
        <f t="shared" si="0"/>
        <v>IgE-Milk</v>
      </c>
      <c r="B10" s="33" t="s">
        <v>47</v>
      </c>
      <c r="C10" s="26" t="s">
        <v>145</v>
      </c>
      <c r="D10" s="10" t="s">
        <v>17</v>
      </c>
      <c r="E10" s="13" t="s">
        <v>18</v>
      </c>
      <c r="F10" s="13">
        <v>2</v>
      </c>
      <c r="G10" s="2">
        <v>4</v>
      </c>
    </row>
    <row r="11" customHeight="1" spans="1:7">
      <c r="A11" s="15" t="str">
        <f t="shared" si="0"/>
        <v>IgE-Sheep milk</v>
      </c>
      <c r="B11" s="33" t="s">
        <v>51</v>
      </c>
      <c r="C11" s="27" t="s">
        <v>52</v>
      </c>
      <c r="D11" s="10" t="s">
        <v>17</v>
      </c>
      <c r="E11" s="13" t="s">
        <v>18</v>
      </c>
      <c r="F11" s="13">
        <v>2</v>
      </c>
      <c r="G11" s="2">
        <v>5</v>
      </c>
    </row>
    <row r="12" customHeight="1" spans="1:7">
      <c r="A12" s="15" t="str">
        <f t="shared" si="0"/>
        <v>IgE-Boiled milk</v>
      </c>
      <c r="B12" s="33" t="s">
        <v>55</v>
      </c>
      <c r="C12" s="26" t="s">
        <v>56</v>
      </c>
      <c r="D12" s="10" t="s">
        <v>17</v>
      </c>
      <c r="E12" s="13" t="s">
        <v>18</v>
      </c>
      <c r="F12" s="13">
        <v>2</v>
      </c>
      <c r="G12" s="2">
        <v>6</v>
      </c>
    </row>
    <row r="13" customHeight="1" spans="1:7">
      <c r="A13" s="15" t="str">
        <f t="shared" si="0"/>
        <v>IgE-Hydrolized milk</v>
      </c>
      <c r="B13" s="33" t="s">
        <v>59</v>
      </c>
      <c r="C13" s="26" t="s">
        <v>58</v>
      </c>
      <c r="D13" s="10" t="s">
        <v>17</v>
      </c>
      <c r="E13" s="13" t="s">
        <v>18</v>
      </c>
      <c r="F13" s="13">
        <v>2</v>
      </c>
      <c r="G13" s="2">
        <v>7</v>
      </c>
    </row>
    <row r="14" customHeight="1" spans="1:7">
      <c r="A14" s="15" t="str">
        <f t="shared" si="0"/>
        <v>IgE-Casein</v>
      </c>
      <c r="B14" s="33" t="s">
        <v>67</v>
      </c>
      <c r="C14" s="26" t="s">
        <v>66</v>
      </c>
      <c r="D14" s="10" t="s">
        <v>17</v>
      </c>
      <c r="E14" s="13" t="s">
        <v>18</v>
      </c>
      <c r="F14" s="13">
        <v>2</v>
      </c>
      <c r="G14" s="2">
        <v>8</v>
      </c>
    </row>
    <row r="15" customHeight="1" spans="1:7">
      <c r="A15" s="15" t="str">
        <f t="shared" si="0"/>
        <v>IgE-α-Lactalbumin</v>
      </c>
      <c r="B15" s="27" t="s">
        <v>69</v>
      </c>
      <c r="C15" s="26" t="s">
        <v>68</v>
      </c>
      <c r="D15" s="10" t="s">
        <v>17</v>
      </c>
      <c r="E15" s="13" t="s">
        <v>18</v>
      </c>
      <c r="F15" s="13">
        <v>2</v>
      </c>
      <c r="G15" s="2">
        <v>9</v>
      </c>
    </row>
    <row r="16" customHeight="1" spans="1:7">
      <c r="A16" s="15" t="str">
        <f t="shared" si="0"/>
        <v>IgE-β-Lactoglobuin</v>
      </c>
      <c r="B16" s="27" t="s">
        <v>71</v>
      </c>
      <c r="C16" s="26" t="s">
        <v>70</v>
      </c>
      <c r="D16" s="10" t="s">
        <v>17</v>
      </c>
      <c r="E16" s="13" t="s">
        <v>18</v>
      </c>
      <c r="F16" s="13">
        <v>2</v>
      </c>
      <c r="G16" s="2">
        <v>10</v>
      </c>
    </row>
    <row r="17" customHeight="1" spans="1:7">
      <c r="A17" s="15" t="str">
        <f t="shared" si="0"/>
        <v>IgE-Yoghurt</v>
      </c>
      <c r="B17" s="33" t="s">
        <v>61</v>
      </c>
      <c r="C17" s="27" t="s">
        <v>60</v>
      </c>
      <c r="D17" s="10" t="s">
        <v>17</v>
      </c>
      <c r="E17" s="13" t="s">
        <v>18</v>
      </c>
      <c r="F17" s="13">
        <v>2</v>
      </c>
      <c r="G17" s="2">
        <v>11</v>
      </c>
    </row>
    <row r="18" customHeight="1" spans="1:7">
      <c r="A18" s="15" t="str">
        <f t="shared" si="0"/>
        <v>IgE-Cheddar cheese</v>
      </c>
      <c r="B18" s="33" t="s">
        <v>63</v>
      </c>
      <c r="C18" s="26" t="s">
        <v>146</v>
      </c>
      <c r="D18" s="10" t="s">
        <v>17</v>
      </c>
      <c r="E18" s="13" t="s">
        <v>18</v>
      </c>
      <c r="F18" s="13">
        <v>2</v>
      </c>
      <c r="G18" s="2">
        <v>12</v>
      </c>
    </row>
    <row r="19" customHeight="1" spans="1:7">
      <c r="A19" s="15" t="str">
        <f t="shared" si="0"/>
        <v>IgE-Beef</v>
      </c>
      <c r="B19" s="33" t="s">
        <v>123</v>
      </c>
      <c r="C19" s="26" t="s">
        <v>124</v>
      </c>
      <c r="D19" s="10" t="s">
        <v>17</v>
      </c>
      <c r="E19" s="13" t="s">
        <v>18</v>
      </c>
      <c r="F19" s="13">
        <v>2</v>
      </c>
      <c r="G19" s="2">
        <v>13</v>
      </c>
    </row>
    <row r="20" customHeight="1" spans="1:7">
      <c r="A20" s="15" t="str">
        <f t="shared" si="0"/>
        <v>IgE-Mutton</v>
      </c>
      <c r="B20" s="33" t="s">
        <v>125</v>
      </c>
      <c r="C20" s="26" t="s">
        <v>126</v>
      </c>
      <c r="D20" s="10" t="s">
        <v>17</v>
      </c>
      <c r="E20" s="13" t="s">
        <v>18</v>
      </c>
      <c r="F20" s="13">
        <v>2</v>
      </c>
      <c r="G20" s="2">
        <v>14</v>
      </c>
    </row>
    <row r="21" customHeight="1" spans="1:7">
      <c r="A21" s="15" t="str">
        <f t="shared" si="0"/>
        <v>IgE-Pork</v>
      </c>
      <c r="B21" s="33" t="s">
        <v>147</v>
      </c>
      <c r="C21" s="26" t="s">
        <v>148</v>
      </c>
      <c r="D21" s="10" t="s">
        <v>17</v>
      </c>
      <c r="E21" s="13" t="s">
        <v>18</v>
      </c>
      <c r="F21" s="13">
        <v>2</v>
      </c>
      <c r="G21" s="2">
        <v>15</v>
      </c>
    </row>
    <row r="22" customHeight="1" spans="1:7">
      <c r="A22" s="15" t="str">
        <f t="shared" si="0"/>
        <v>IgE-Chicken</v>
      </c>
      <c r="B22" s="33" t="s">
        <v>149</v>
      </c>
      <c r="C22" s="26" t="s">
        <v>150</v>
      </c>
      <c r="D22" s="10" t="s">
        <v>17</v>
      </c>
      <c r="E22" s="13" t="s">
        <v>18</v>
      </c>
      <c r="F22" s="13">
        <v>2</v>
      </c>
      <c r="G22" s="2">
        <v>16</v>
      </c>
    </row>
    <row r="23" customHeight="1" spans="1:7">
      <c r="A23" s="15" t="str">
        <f t="shared" si="0"/>
        <v>IgE-Kiwi</v>
      </c>
      <c r="B23" s="33" t="s">
        <v>151</v>
      </c>
      <c r="C23" s="26" t="s">
        <v>152</v>
      </c>
      <c r="D23" s="10" t="s">
        <v>17</v>
      </c>
      <c r="E23" s="13" t="s">
        <v>18</v>
      </c>
      <c r="F23" s="13">
        <v>2</v>
      </c>
      <c r="G23" s="2">
        <v>17</v>
      </c>
    </row>
    <row r="24" customHeight="1" spans="1:7">
      <c r="A24" s="15" t="str">
        <f t="shared" si="0"/>
        <v>IgE-Grape</v>
      </c>
      <c r="B24" s="33" t="s">
        <v>153</v>
      </c>
      <c r="C24" s="26" t="s">
        <v>154</v>
      </c>
      <c r="D24" s="10" t="s">
        <v>17</v>
      </c>
      <c r="E24" s="13" t="s">
        <v>18</v>
      </c>
      <c r="F24" s="13">
        <v>2</v>
      </c>
      <c r="G24" s="2">
        <v>18</v>
      </c>
    </row>
    <row r="25" customHeight="1" spans="1:7">
      <c r="A25" s="15" t="str">
        <f t="shared" si="0"/>
        <v>IgE-Orange</v>
      </c>
      <c r="B25" s="33" t="s">
        <v>155</v>
      </c>
      <c r="C25" s="26" t="s">
        <v>156</v>
      </c>
      <c r="D25" s="10" t="s">
        <v>17</v>
      </c>
      <c r="E25" s="13" t="s">
        <v>18</v>
      </c>
      <c r="F25" s="13">
        <v>2</v>
      </c>
      <c r="G25" s="2">
        <v>19</v>
      </c>
    </row>
    <row r="26" customHeight="1" spans="1:7">
      <c r="A26" s="15" t="str">
        <f t="shared" si="0"/>
        <v>IgE-Strawberry</v>
      </c>
      <c r="B26" s="33" t="s">
        <v>157</v>
      </c>
      <c r="C26" s="26" t="s">
        <v>158</v>
      </c>
      <c r="D26" s="10" t="s">
        <v>17</v>
      </c>
      <c r="E26" s="13" t="s">
        <v>18</v>
      </c>
      <c r="F26" s="13">
        <v>2</v>
      </c>
      <c r="G26" s="2">
        <v>20</v>
      </c>
    </row>
    <row r="27" customHeight="1" spans="1:7">
      <c r="A27" s="15" t="str">
        <f t="shared" si="0"/>
        <v>IgE-Apple</v>
      </c>
      <c r="B27" s="33" t="s">
        <v>159</v>
      </c>
      <c r="C27" s="26" t="s">
        <v>160</v>
      </c>
      <c r="D27" s="10" t="s">
        <v>17</v>
      </c>
      <c r="E27" s="13" t="s">
        <v>18</v>
      </c>
      <c r="F27" s="13">
        <v>2</v>
      </c>
      <c r="G27" s="2">
        <v>21</v>
      </c>
    </row>
    <row r="28" customHeight="1" spans="1:7">
      <c r="A28" s="15" t="str">
        <f t="shared" si="0"/>
        <v>IgE-Tomato</v>
      </c>
      <c r="B28" s="33" t="s">
        <v>161</v>
      </c>
      <c r="C28" s="26" t="s">
        <v>162</v>
      </c>
      <c r="D28" s="10" t="s">
        <v>17</v>
      </c>
      <c r="E28" s="13" t="s">
        <v>18</v>
      </c>
      <c r="F28" s="13">
        <v>2</v>
      </c>
      <c r="G28" s="2">
        <v>22</v>
      </c>
    </row>
    <row r="29" customHeight="1" spans="1:7">
      <c r="A29" s="15" t="str">
        <f t="shared" si="0"/>
        <v>IgE-Codfish</v>
      </c>
      <c r="B29" s="33" t="s">
        <v>131</v>
      </c>
      <c r="C29" s="26" t="s">
        <v>132</v>
      </c>
      <c r="D29" s="10" t="s">
        <v>17</v>
      </c>
      <c r="E29" s="13" t="s">
        <v>18</v>
      </c>
      <c r="F29" s="13">
        <v>2</v>
      </c>
      <c r="G29" s="2">
        <v>23</v>
      </c>
    </row>
    <row r="30" customHeight="1" spans="1:7">
      <c r="A30" s="15" t="str">
        <f t="shared" si="0"/>
        <v>IgE-Shrimp</v>
      </c>
      <c r="B30" s="33" t="s">
        <v>127</v>
      </c>
      <c r="C30" s="26" t="s">
        <v>128</v>
      </c>
      <c r="D30" s="10" t="s">
        <v>17</v>
      </c>
      <c r="E30" s="13" t="s">
        <v>18</v>
      </c>
      <c r="F30" s="13">
        <v>2</v>
      </c>
      <c r="G30" s="2">
        <v>24</v>
      </c>
    </row>
    <row r="31" customHeight="1" spans="1:7">
      <c r="A31" s="15" t="str">
        <f t="shared" si="0"/>
        <v>IgE-Crab</v>
      </c>
      <c r="B31" s="33" t="s">
        <v>129</v>
      </c>
      <c r="C31" s="26" t="s">
        <v>130</v>
      </c>
      <c r="D31" s="10" t="s">
        <v>17</v>
      </c>
      <c r="E31" s="13" t="s">
        <v>18</v>
      </c>
      <c r="F31" s="13">
        <v>2</v>
      </c>
      <c r="G31" s="2">
        <v>25</v>
      </c>
    </row>
    <row r="32" customHeight="1" spans="1:7">
      <c r="A32" s="15" t="str">
        <f t="shared" si="0"/>
        <v>IgE-Scallop</v>
      </c>
      <c r="B32" s="33" t="s">
        <v>163</v>
      </c>
      <c r="C32" s="26" t="s">
        <v>164</v>
      </c>
      <c r="D32" s="10" t="s">
        <v>17</v>
      </c>
      <c r="E32" s="13" t="s">
        <v>18</v>
      </c>
      <c r="F32" s="13">
        <v>2</v>
      </c>
      <c r="G32" s="2">
        <v>26</v>
      </c>
    </row>
    <row r="33" customHeight="1" spans="1:7">
      <c r="A33" s="15" t="str">
        <f t="shared" si="0"/>
        <v>IgE-Tuna</v>
      </c>
      <c r="B33" s="33" t="s">
        <v>165</v>
      </c>
      <c r="C33" s="26" t="s">
        <v>166</v>
      </c>
      <c r="D33" s="10" t="s">
        <v>17</v>
      </c>
      <c r="E33" s="13" t="s">
        <v>18</v>
      </c>
      <c r="F33" s="13">
        <v>2</v>
      </c>
      <c r="G33" s="2">
        <v>27</v>
      </c>
    </row>
    <row r="34" customHeight="1" spans="1:7">
      <c r="A34" s="15" t="str">
        <f t="shared" si="0"/>
        <v>IgE-Salmon</v>
      </c>
      <c r="B34" s="33" t="s">
        <v>133</v>
      </c>
      <c r="C34" s="26" t="s">
        <v>134</v>
      </c>
      <c r="D34" s="10" t="s">
        <v>17</v>
      </c>
      <c r="E34" s="13" t="s">
        <v>18</v>
      </c>
      <c r="F34" s="13">
        <v>2</v>
      </c>
      <c r="G34" s="2">
        <v>28</v>
      </c>
    </row>
    <row r="35" customHeight="1" spans="1:7">
      <c r="A35" s="15" t="str">
        <f t="shared" si="0"/>
        <v>IgE-Lobster</v>
      </c>
      <c r="B35" s="33" t="s">
        <v>167</v>
      </c>
      <c r="C35" s="26" t="s">
        <v>168</v>
      </c>
      <c r="D35" s="10" t="s">
        <v>17</v>
      </c>
      <c r="E35" s="13" t="s">
        <v>18</v>
      </c>
      <c r="F35" s="13">
        <v>2</v>
      </c>
      <c r="G35" s="2">
        <v>29</v>
      </c>
    </row>
    <row r="36" customHeight="1" spans="1:7">
      <c r="A36" s="15" t="str">
        <f t="shared" si="0"/>
        <v>IgE-Squid</v>
      </c>
      <c r="B36" s="33" t="s">
        <v>169</v>
      </c>
      <c r="C36" s="26" t="s">
        <v>170</v>
      </c>
      <c r="D36" s="10" t="s">
        <v>17</v>
      </c>
      <c r="E36" s="13" t="s">
        <v>18</v>
      </c>
      <c r="F36" s="13">
        <v>2</v>
      </c>
      <c r="G36" s="2">
        <v>30</v>
      </c>
    </row>
    <row r="37" customHeight="1" spans="1:7">
      <c r="A37" s="15" t="str">
        <f t="shared" si="0"/>
        <v>IgE-Wheat</v>
      </c>
      <c r="B37" s="33" t="s">
        <v>137</v>
      </c>
      <c r="C37" s="26" t="s">
        <v>138</v>
      </c>
      <c r="D37" s="10" t="s">
        <v>17</v>
      </c>
      <c r="E37" s="13" t="s">
        <v>18</v>
      </c>
      <c r="F37" s="13">
        <v>2</v>
      </c>
      <c r="G37" s="2">
        <v>31</v>
      </c>
    </row>
    <row r="38" customHeight="1" spans="1:7">
      <c r="A38" s="15" t="str">
        <f t="shared" si="0"/>
        <v>IgE-Oat</v>
      </c>
      <c r="B38" s="33" t="s">
        <v>171</v>
      </c>
      <c r="C38" s="26" t="s">
        <v>172</v>
      </c>
      <c r="D38" s="10" t="s">
        <v>17</v>
      </c>
      <c r="E38" s="13" t="s">
        <v>18</v>
      </c>
      <c r="F38" s="13">
        <v>2</v>
      </c>
      <c r="G38" s="2">
        <v>32</v>
      </c>
    </row>
    <row r="39" customHeight="1" spans="1:7">
      <c r="A39" s="15" t="str">
        <f t="shared" si="0"/>
        <v>IgE-Corn</v>
      </c>
      <c r="B39" s="33" t="s">
        <v>173</v>
      </c>
      <c r="C39" s="26" t="s">
        <v>174</v>
      </c>
      <c r="D39" s="10" t="s">
        <v>17</v>
      </c>
      <c r="E39" s="13" t="s">
        <v>18</v>
      </c>
      <c r="F39" s="13">
        <v>2</v>
      </c>
      <c r="G39" s="2">
        <v>33</v>
      </c>
    </row>
    <row r="40" customHeight="1" spans="1:7">
      <c r="A40" s="15" t="str">
        <f t="shared" ref="A40:A56" si="1">"IgE-"&amp;C40</f>
        <v>IgE-Rice</v>
      </c>
      <c r="B40" s="33" t="s">
        <v>175</v>
      </c>
      <c r="C40" s="26" t="s">
        <v>176</v>
      </c>
      <c r="D40" s="10" t="s">
        <v>17</v>
      </c>
      <c r="E40" s="13" t="s">
        <v>18</v>
      </c>
      <c r="F40" s="13">
        <v>2</v>
      </c>
      <c r="G40" s="2">
        <v>34</v>
      </c>
    </row>
    <row r="41" customHeight="1" spans="1:7">
      <c r="A41" s="15" t="str">
        <f t="shared" si="1"/>
        <v>IgE-Sesame</v>
      </c>
      <c r="B41" s="33" t="s">
        <v>177</v>
      </c>
      <c r="C41" s="26" t="s">
        <v>178</v>
      </c>
      <c r="D41" s="10" t="s">
        <v>17</v>
      </c>
      <c r="E41" s="13" t="s">
        <v>18</v>
      </c>
      <c r="F41" s="13">
        <v>2</v>
      </c>
      <c r="G41" s="2">
        <v>35</v>
      </c>
    </row>
    <row r="42" customHeight="1" spans="1:7">
      <c r="A42" s="15" t="str">
        <f t="shared" si="1"/>
        <v>IgE-Peanut</v>
      </c>
      <c r="B42" s="33" t="s">
        <v>115</v>
      </c>
      <c r="C42" s="26" t="s">
        <v>116</v>
      </c>
      <c r="D42" s="10" t="s">
        <v>17</v>
      </c>
      <c r="E42" s="13" t="s">
        <v>18</v>
      </c>
      <c r="F42" s="13">
        <v>2</v>
      </c>
      <c r="G42" s="2">
        <v>36</v>
      </c>
    </row>
    <row r="43" customHeight="1" spans="1:7">
      <c r="A43" s="15" t="str">
        <f t="shared" si="1"/>
        <v>IgE-Soybean</v>
      </c>
      <c r="B43" s="33" t="s">
        <v>117</v>
      </c>
      <c r="C43" s="26" t="s">
        <v>118</v>
      </c>
      <c r="D43" s="10" t="s">
        <v>17</v>
      </c>
      <c r="E43" s="13" t="s">
        <v>18</v>
      </c>
      <c r="F43" s="13">
        <v>2</v>
      </c>
      <c r="G43" s="2">
        <v>37</v>
      </c>
    </row>
    <row r="44" customHeight="1" spans="1:7">
      <c r="A44" s="15" t="str">
        <f t="shared" si="1"/>
        <v>IgE-Cashew nut</v>
      </c>
      <c r="B44" s="33" t="s">
        <v>113</v>
      </c>
      <c r="C44" s="26" t="s">
        <v>114</v>
      </c>
      <c r="D44" s="10" t="s">
        <v>17</v>
      </c>
      <c r="E44" s="13" t="s">
        <v>18</v>
      </c>
      <c r="F44" s="13">
        <v>2</v>
      </c>
      <c r="G44" s="2">
        <v>38</v>
      </c>
    </row>
    <row r="45" customHeight="1" spans="1:7">
      <c r="A45" s="15" t="str">
        <f t="shared" si="1"/>
        <v>IgE-Hazel nut</v>
      </c>
      <c r="B45" s="33" t="s">
        <v>179</v>
      </c>
      <c r="C45" s="26" t="s">
        <v>180</v>
      </c>
      <c r="D45" s="10" t="s">
        <v>17</v>
      </c>
      <c r="E45" s="13" t="s">
        <v>18</v>
      </c>
      <c r="F45" s="13">
        <v>2</v>
      </c>
      <c r="G45" s="2">
        <v>39</v>
      </c>
    </row>
    <row r="46" customHeight="1" spans="1:7">
      <c r="A46" s="15" t="str">
        <f t="shared" si="1"/>
        <v>IgE-Almond</v>
      </c>
      <c r="B46" s="33" t="s">
        <v>181</v>
      </c>
      <c r="C46" s="26" t="s">
        <v>182</v>
      </c>
      <c r="D46" s="10" t="s">
        <v>17</v>
      </c>
      <c r="E46" s="13" t="s">
        <v>18</v>
      </c>
      <c r="F46" s="13">
        <v>2</v>
      </c>
      <c r="G46" s="2">
        <v>40</v>
      </c>
    </row>
    <row r="47" customHeight="1" spans="1:7">
      <c r="A47" s="15" t="str">
        <f t="shared" si="1"/>
        <v>IgE-Pistachio</v>
      </c>
      <c r="B47" s="33" t="s">
        <v>183</v>
      </c>
      <c r="C47" s="26" t="s">
        <v>184</v>
      </c>
      <c r="D47" s="10" t="s">
        <v>17</v>
      </c>
      <c r="E47" s="13" t="s">
        <v>18</v>
      </c>
      <c r="F47" s="13">
        <v>2</v>
      </c>
      <c r="G47" s="2">
        <v>41</v>
      </c>
    </row>
    <row r="48" customHeight="1" spans="1:7">
      <c r="A48" s="15" t="str">
        <f t="shared" si="1"/>
        <v>IgE-Walnut</v>
      </c>
      <c r="B48" s="33" t="s">
        <v>185</v>
      </c>
      <c r="C48" s="26" t="s">
        <v>186</v>
      </c>
      <c r="D48" s="10" t="s">
        <v>17</v>
      </c>
      <c r="E48" s="13" t="s">
        <v>18</v>
      </c>
      <c r="F48" s="13">
        <v>2</v>
      </c>
      <c r="G48" s="2">
        <v>42</v>
      </c>
    </row>
    <row r="49" customHeight="1" spans="1:7">
      <c r="A49" s="15" t="str">
        <f t="shared" si="1"/>
        <v>IgE-Brazil nut</v>
      </c>
      <c r="B49" s="33" t="s">
        <v>187</v>
      </c>
      <c r="C49" s="26" t="s">
        <v>188</v>
      </c>
      <c r="D49" s="10" t="s">
        <v>17</v>
      </c>
      <c r="E49" s="13" t="s">
        <v>18</v>
      </c>
      <c r="F49" s="13">
        <v>2</v>
      </c>
      <c r="G49" s="2">
        <v>43</v>
      </c>
    </row>
    <row r="50" customHeight="1" spans="1:7">
      <c r="A50" s="15" t="str">
        <f t="shared" si="1"/>
        <v>IgE-Celery</v>
      </c>
      <c r="B50" s="33" t="s">
        <v>189</v>
      </c>
      <c r="C50" s="26" t="s">
        <v>190</v>
      </c>
      <c r="D50" s="10" t="s">
        <v>17</v>
      </c>
      <c r="E50" s="13" t="s">
        <v>18</v>
      </c>
      <c r="F50" s="13">
        <v>2</v>
      </c>
      <c r="G50" s="2">
        <v>44</v>
      </c>
    </row>
    <row r="51" customHeight="1" spans="1:7">
      <c r="A51" s="15" t="str">
        <f t="shared" si="1"/>
        <v>IgE-Onion</v>
      </c>
      <c r="B51" s="33" t="s">
        <v>191</v>
      </c>
      <c r="C51" s="26" t="s">
        <v>192</v>
      </c>
      <c r="D51" s="10" t="s">
        <v>17</v>
      </c>
      <c r="E51" s="13" t="s">
        <v>18</v>
      </c>
      <c r="F51" s="13">
        <v>2</v>
      </c>
      <c r="G51" s="2">
        <v>45</v>
      </c>
    </row>
    <row r="52" customHeight="1" spans="1:7">
      <c r="A52" s="15" t="str">
        <f t="shared" si="1"/>
        <v>IgE-Peach</v>
      </c>
      <c r="B52" s="33" t="s">
        <v>193</v>
      </c>
      <c r="C52" s="26" t="s">
        <v>194</v>
      </c>
      <c r="D52" s="10" t="s">
        <v>17</v>
      </c>
      <c r="E52" s="13" t="s">
        <v>18</v>
      </c>
      <c r="F52" s="13">
        <v>2</v>
      </c>
      <c r="G52" s="2">
        <v>46</v>
      </c>
    </row>
    <row r="53" customHeight="1" spans="1:7">
      <c r="A53" s="15" t="str">
        <f t="shared" si="1"/>
        <v>IgE-Pineapple</v>
      </c>
      <c r="B53" s="33" t="s">
        <v>119</v>
      </c>
      <c r="C53" s="26" t="s">
        <v>120</v>
      </c>
      <c r="D53" s="10" t="s">
        <v>17</v>
      </c>
      <c r="E53" s="13" t="s">
        <v>18</v>
      </c>
      <c r="F53" s="13">
        <v>2</v>
      </c>
      <c r="G53" s="2">
        <v>47</v>
      </c>
    </row>
    <row r="54" customHeight="1" spans="1:7">
      <c r="A54" s="15" t="str">
        <f t="shared" si="1"/>
        <v>IgE-Mango</v>
      </c>
      <c r="B54" s="33" t="s">
        <v>121</v>
      </c>
      <c r="C54" s="26" t="s">
        <v>122</v>
      </c>
      <c r="D54" s="10" t="s">
        <v>17</v>
      </c>
      <c r="E54" s="13" t="s">
        <v>18</v>
      </c>
      <c r="F54" s="13">
        <v>2</v>
      </c>
      <c r="G54" s="2">
        <v>48</v>
      </c>
    </row>
    <row r="55" customHeight="1" spans="1:7">
      <c r="A55" s="15" t="str">
        <f t="shared" si="1"/>
        <v>IgE-Banana</v>
      </c>
      <c r="B55" s="33" t="s">
        <v>195</v>
      </c>
      <c r="C55" s="26" t="s">
        <v>196</v>
      </c>
      <c r="D55" s="10" t="s">
        <v>17</v>
      </c>
      <c r="E55" s="13" t="s">
        <v>18</v>
      </c>
      <c r="F55" s="13">
        <v>2</v>
      </c>
      <c r="G55" s="2">
        <v>49</v>
      </c>
    </row>
    <row r="56" customHeight="1" spans="1:7">
      <c r="A56" s="15" t="str">
        <f t="shared" si="1"/>
        <v>IgE-Pear</v>
      </c>
      <c r="B56" s="33" t="s">
        <v>197</v>
      </c>
      <c r="C56" s="26" t="s">
        <v>198</v>
      </c>
      <c r="D56" s="10" t="s">
        <v>17</v>
      </c>
      <c r="E56" s="13" t="s">
        <v>18</v>
      </c>
      <c r="F56" s="13">
        <v>2</v>
      </c>
      <c r="G56" s="2">
        <v>50</v>
      </c>
    </row>
    <row r="57" customHeight="1" spans="2:6">
      <c r="B57" s="26"/>
      <c r="C57" s="21"/>
      <c r="E57" s="13"/>
      <c r="F57" s="13"/>
    </row>
    <row r="58" customHeight="1" spans="2:6">
      <c r="B58" s="21"/>
      <c r="C58" s="21"/>
      <c r="E58" s="13"/>
      <c r="F58" s="13"/>
    </row>
    <row r="59" customHeight="1" spans="2:6">
      <c r="B59" s="26"/>
      <c r="C59" s="26"/>
      <c r="E59" s="13"/>
      <c r="F59" s="13"/>
    </row>
    <row r="60" customHeight="1" spans="2:6">
      <c r="B60" s="26"/>
      <c r="C60" s="26"/>
      <c r="E60" s="13"/>
      <c r="F60" s="13"/>
    </row>
    <row r="61" customHeight="1" spans="2:6">
      <c r="B61" s="27"/>
      <c r="C61" s="27"/>
      <c r="E61" s="13"/>
      <c r="F61" s="13"/>
    </row>
    <row r="62" customHeight="1" spans="2:6">
      <c r="B62" s="26"/>
      <c r="C62" s="26"/>
      <c r="E62" s="13"/>
      <c r="F62" s="13"/>
    </row>
    <row r="63" customHeight="1" spans="2:6">
      <c r="B63" s="26"/>
      <c r="C63" s="26"/>
      <c r="E63" s="13"/>
      <c r="F63" s="13"/>
    </row>
    <row r="64" customHeight="1" spans="2:6">
      <c r="B64" s="26"/>
      <c r="C64" s="26"/>
      <c r="E64" s="13"/>
      <c r="F64" s="13"/>
    </row>
    <row r="65" customHeight="1" spans="2:6">
      <c r="B65" s="21"/>
      <c r="C65" s="28"/>
      <c r="E65" s="13"/>
      <c r="F65" s="13"/>
    </row>
    <row r="66" customHeight="1" spans="2:6">
      <c r="B66" s="21"/>
      <c r="C66" s="21"/>
      <c r="E66" s="13"/>
      <c r="F66" s="13"/>
    </row>
    <row r="67" customHeight="1" spans="2:6">
      <c r="B67" s="21"/>
      <c r="C67" s="21"/>
      <c r="E67" s="13"/>
      <c r="F67" s="13"/>
    </row>
    <row r="68" customHeight="1" spans="2:6">
      <c r="B68" s="26"/>
      <c r="C68" s="26"/>
      <c r="E68" s="13"/>
      <c r="F68" s="13"/>
    </row>
    <row r="69" customHeight="1" spans="2:6">
      <c r="B69" s="26"/>
      <c r="C69" s="26"/>
      <c r="E69" s="13"/>
      <c r="F69" s="13"/>
    </row>
    <row r="70" customHeight="1" spans="2:6">
      <c r="B70" s="26"/>
      <c r="C70" s="26"/>
      <c r="E70" s="13"/>
      <c r="F70" s="13"/>
    </row>
    <row r="71" customHeight="1" spans="2:6">
      <c r="B71" s="21"/>
      <c r="C71" s="21"/>
      <c r="E71" s="13"/>
      <c r="F71" s="13"/>
    </row>
    <row r="72" customHeight="1" spans="2:6">
      <c r="B72" s="26"/>
      <c r="C72" s="26"/>
      <c r="E72" s="13"/>
      <c r="F72" s="13"/>
    </row>
    <row r="73" customHeight="1" spans="2:6">
      <c r="B73" s="26"/>
      <c r="C73" s="26"/>
      <c r="E73" s="13"/>
      <c r="F73" s="13"/>
    </row>
    <row r="74" customHeight="1" spans="2:6">
      <c r="B74" s="21"/>
      <c r="C74" s="21"/>
      <c r="E74" s="13"/>
      <c r="F74" s="13"/>
    </row>
    <row r="75" customHeight="1" spans="2:6">
      <c r="B75" s="21"/>
      <c r="C75" s="21"/>
      <c r="E75" s="13"/>
      <c r="F75" s="13"/>
    </row>
    <row r="76" customHeight="1" spans="2:6">
      <c r="B76" s="21"/>
      <c r="C76" s="21"/>
      <c r="E76" s="13"/>
      <c r="F76" s="13"/>
    </row>
    <row r="77" customHeight="1" spans="2:6">
      <c r="B77" s="26"/>
      <c r="C77" s="26"/>
      <c r="E77" s="13"/>
      <c r="F77" s="13"/>
    </row>
    <row r="78" customHeight="1" spans="2:6">
      <c r="B78" s="26"/>
      <c r="C78" s="26"/>
      <c r="E78" s="13"/>
      <c r="F78" s="13"/>
    </row>
    <row r="79" customHeight="1" spans="2:6">
      <c r="B79" s="26"/>
      <c r="C79" s="26"/>
      <c r="E79" s="13"/>
      <c r="F79" s="13"/>
    </row>
    <row r="80" customHeight="1" spans="2:6">
      <c r="B80" s="26"/>
      <c r="C80" s="26"/>
      <c r="E80" s="13"/>
      <c r="F80" s="13"/>
    </row>
    <row r="81" customHeight="1" spans="2:6">
      <c r="B81" s="21"/>
      <c r="C81" s="21"/>
      <c r="E81" s="13"/>
      <c r="F81" s="13"/>
    </row>
    <row r="82" customHeight="1" spans="2:6">
      <c r="B82" s="21"/>
      <c r="C82" s="21"/>
      <c r="E82" s="13"/>
      <c r="F82" s="13"/>
    </row>
    <row r="83" customHeight="1" spans="2:6">
      <c r="B83" s="21"/>
      <c r="C83" s="21"/>
      <c r="E83" s="13"/>
      <c r="F83" s="13"/>
    </row>
    <row r="84" customHeight="1" spans="2:6">
      <c r="B84" s="21"/>
      <c r="C84" s="21"/>
      <c r="E84" s="13"/>
      <c r="F84" s="13"/>
    </row>
    <row r="85" customHeight="1" spans="2:6">
      <c r="B85" s="21"/>
      <c r="C85" s="21"/>
      <c r="E85" s="13"/>
      <c r="F85" s="13"/>
    </row>
    <row r="86" customHeight="1" spans="2:6">
      <c r="B86" s="21"/>
      <c r="C86" s="21"/>
      <c r="E86" s="13"/>
      <c r="F86" s="13"/>
    </row>
    <row r="87" customHeight="1" spans="2:6">
      <c r="B87" s="21"/>
      <c r="C87" s="21"/>
      <c r="E87" s="13"/>
      <c r="F87" s="13"/>
    </row>
    <row r="88" customHeight="1" spans="2:6">
      <c r="B88" s="21"/>
      <c r="C88" s="21"/>
      <c r="E88" s="13"/>
      <c r="F88" s="13"/>
    </row>
    <row r="89" customHeight="1" spans="2:6">
      <c r="B89" s="21"/>
      <c r="C89" s="21"/>
      <c r="E89" s="13"/>
      <c r="F89" s="13"/>
    </row>
    <row r="90" customHeight="1" spans="2:6">
      <c r="B90" s="21"/>
      <c r="C90" s="21"/>
      <c r="E90" s="13"/>
      <c r="F90" s="13"/>
    </row>
    <row r="91" customHeight="1" spans="2:6">
      <c r="B91" s="21"/>
      <c r="C91" s="21"/>
      <c r="E91" s="13"/>
      <c r="F91" s="13"/>
    </row>
    <row r="92" customHeight="1" spans="2:6">
      <c r="B92" s="21"/>
      <c r="C92" s="21"/>
      <c r="E92" s="13"/>
      <c r="F92" s="13"/>
    </row>
    <row r="93" customHeight="1" spans="2:6">
      <c r="B93" s="21"/>
      <c r="C93" s="21"/>
      <c r="E93" s="13"/>
      <c r="F93" s="13"/>
    </row>
    <row r="94" customHeight="1" spans="2:6">
      <c r="B94" s="21"/>
      <c r="C94" s="21"/>
      <c r="E94" s="13"/>
      <c r="F94" s="13"/>
    </row>
    <row r="95" customHeight="1" spans="2:6">
      <c r="B95" s="21"/>
      <c r="C95" s="21"/>
      <c r="E95" s="13"/>
      <c r="F95" s="13"/>
    </row>
    <row r="96" customHeight="1" spans="2:6">
      <c r="B96" s="21"/>
      <c r="C96" s="21"/>
      <c r="E96" s="13"/>
      <c r="F96" s="13"/>
    </row>
    <row r="97" customHeight="1" spans="2:6">
      <c r="B97" s="21"/>
      <c r="C97" s="21"/>
      <c r="E97" s="13"/>
      <c r="F97" s="13"/>
    </row>
    <row r="98" customHeight="1" spans="2:6">
      <c r="B98" s="21"/>
      <c r="C98" s="21"/>
      <c r="E98" s="13"/>
      <c r="F98" s="13"/>
    </row>
    <row r="99" customHeight="1" spans="2:6">
      <c r="B99" s="21"/>
      <c r="C99" s="21"/>
      <c r="E99" s="13"/>
      <c r="F99" s="13"/>
    </row>
    <row r="100" customHeight="1" spans="2:6">
      <c r="B100" s="21"/>
      <c r="C100" s="21"/>
      <c r="E100" s="13"/>
      <c r="F100" s="13"/>
    </row>
    <row r="101" customHeight="1" spans="2:6">
      <c r="B101" s="21"/>
      <c r="C101" s="21"/>
      <c r="E101" s="13"/>
      <c r="F101" s="13"/>
    </row>
    <row r="102" customHeight="1" spans="2:6">
      <c r="B102" s="21"/>
      <c r="C102" s="21"/>
      <c r="E102" s="13"/>
      <c r="F102" s="13"/>
    </row>
    <row r="103" customHeight="1" spans="2:6">
      <c r="B103" s="21"/>
      <c r="C103" s="21"/>
      <c r="E103" s="13"/>
      <c r="F103" s="13"/>
    </row>
    <row r="104" customHeight="1" spans="2:6">
      <c r="B104" s="21"/>
      <c r="C104" s="21"/>
      <c r="E104" s="13"/>
      <c r="F104" s="13"/>
    </row>
    <row r="105" customHeight="1" spans="2:6">
      <c r="B105" s="21"/>
      <c r="C105" s="21"/>
      <c r="E105" s="13"/>
      <c r="F105" s="13"/>
    </row>
    <row r="106" customHeight="1" spans="2:6">
      <c r="B106" s="21"/>
      <c r="C106" s="21"/>
      <c r="E106" s="13"/>
      <c r="F106" s="13"/>
    </row>
  </sheetData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topLeftCell="A2" workbookViewId="0">
      <pane xSplit="26740" topLeftCell="R1" activePane="topLeft"/>
      <selection activeCell="I5" sqref="I5"/>
      <selection pane="topRight"/>
    </sheetView>
  </sheetViews>
  <sheetFormatPr defaultColWidth="9.23076923076923" defaultRowHeight="18" customHeight="1" outlineLevelCol="6"/>
  <cols>
    <col min="1" max="1" width="31.4038461538462" style="3" customWidth="1"/>
    <col min="2" max="2" width="24.0384615384615" style="3" customWidth="1"/>
    <col min="3" max="3" width="36.8557692307692" style="3" customWidth="1"/>
    <col min="5" max="5" width="15.375" style="2" customWidth="1"/>
    <col min="6" max="6" width="9.23076923076923" style="2"/>
    <col min="7" max="7" width="9.23076923076923" style="29"/>
    <col min="8" max="16384" width="9.23076923076923" style="2"/>
  </cols>
  <sheetData>
    <row r="1" s="1" customFormat="1" customHeight="1" spans="1:3">
      <c r="A1" s="8" t="s">
        <v>0</v>
      </c>
      <c r="B1" s="7" t="s">
        <v>74</v>
      </c>
      <c r="C1" s="9"/>
    </row>
    <row r="2" customHeight="1" spans="1:6">
      <c r="A2" s="8" t="s">
        <v>2</v>
      </c>
      <c r="B2" s="9" t="s">
        <v>199</v>
      </c>
      <c r="C2" s="9"/>
      <c r="E2" s="23"/>
      <c r="F2" s="23"/>
    </row>
    <row r="3" customHeight="1" spans="1:6">
      <c r="A3" s="11" t="s">
        <v>4</v>
      </c>
      <c r="B3" s="15" t="s">
        <v>200</v>
      </c>
      <c r="C3" s="15"/>
      <c r="E3" s="13"/>
      <c r="F3" s="13"/>
    </row>
    <row r="4" customHeight="1" spans="1:6">
      <c r="A4" s="14" t="s">
        <v>6</v>
      </c>
      <c r="B4" s="15" t="s">
        <v>29</v>
      </c>
      <c r="C4" s="15"/>
      <c r="E4" s="13"/>
      <c r="F4" s="13"/>
    </row>
    <row r="5" customHeight="1" spans="1:6">
      <c r="A5" s="15" t="s">
        <v>8</v>
      </c>
      <c r="B5" s="15"/>
      <c r="C5" s="15"/>
      <c r="E5" s="13"/>
      <c r="F5" s="13"/>
    </row>
    <row r="6" customHeight="1" spans="1:7">
      <c r="A6" s="15" t="s">
        <v>9</v>
      </c>
      <c r="B6" s="15" t="s">
        <v>10</v>
      </c>
      <c r="C6" s="15" t="s">
        <v>11</v>
      </c>
      <c r="D6" s="30" t="s">
        <v>12</v>
      </c>
      <c r="E6" s="13" t="s">
        <v>13</v>
      </c>
      <c r="F6" s="13" t="s">
        <v>14</v>
      </c>
      <c r="G6" s="31" t="s">
        <v>15</v>
      </c>
    </row>
    <row r="7" customHeight="1" spans="1:7">
      <c r="A7" s="15" t="str">
        <f>"IgE-"&amp;C7</f>
        <v>IgE-Dermatophagoides pteronyssinus</v>
      </c>
      <c r="B7" s="26" t="s">
        <v>201</v>
      </c>
      <c r="C7" s="26" t="s">
        <v>31</v>
      </c>
      <c r="D7" s="10" t="s">
        <v>17</v>
      </c>
      <c r="E7" s="13" t="s">
        <v>18</v>
      </c>
      <c r="F7" s="13">
        <v>2</v>
      </c>
      <c r="G7" s="29">
        <v>1</v>
      </c>
    </row>
    <row r="8" customHeight="1" spans="1:7">
      <c r="A8" s="15" t="str">
        <f t="shared" ref="A8:A39" si="0">"IgE-"&amp;C8</f>
        <v>IgE-Dermatophagoides farinae</v>
      </c>
      <c r="B8" s="26" t="s">
        <v>202</v>
      </c>
      <c r="C8" s="26" t="s">
        <v>33</v>
      </c>
      <c r="D8" s="10" t="s">
        <v>17</v>
      </c>
      <c r="E8" s="13" t="s">
        <v>18</v>
      </c>
      <c r="F8" s="13">
        <v>2</v>
      </c>
      <c r="G8" s="29">
        <v>2</v>
      </c>
    </row>
    <row r="9" customHeight="1" spans="1:7">
      <c r="A9" s="15" t="str">
        <f t="shared" si="0"/>
        <v>IgE-Dermatophagoides microceras</v>
      </c>
      <c r="B9" s="26" t="s">
        <v>203</v>
      </c>
      <c r="C9" s="26" t="s">
        <v>78</v>
      </c>
      <c r="D9" s="10" t="s">
        <v>17</v>
      </c>
      <c r="E9" s="13" t="s">
        <v>18</v>
      </c>
      <c r="F9" s="13">
        <v>2</v>
      </c>
      <c r="G9" s="29">
        <v>3</v>
      </c>
    </row>
    <row r="10" customHeight="1" spans="1:7">
      <c r="A10" s="15" t="str">
        <f t="shared" si="0"/>
        <v>IgE-Acarus siro</v>
      </c>
      <c r="B10" s="26" t="s">
        <v>204</v>
      </c>
      <c r="C10" s="26" t="s">
        <v>80</v>
      </c>
      <c r="D10" s="10" t="s">
        <v>17</v>
      </c>
      <c r="E10" s="13" t="s">
        <v>18</v>
      </c>
      <c r="F10" s="13">
        <v>2</v>
      </c>
      <c r="G10" s="29">
        <v>4</v>
      </c>
    </row>
    <row r="11" customHeight="1" spans="1:7">
      <c r="A11" s="15" t="str">
        <f t="shared" si="0"/>
        <v>IgE-Lepidoglyphus destructor</v>
      </c>
      <c r="B11" s="26" t="s">
        <v>205</v>
      </c>
      <c r="C11" s="26" t="s">
        <v>82</v>
      </c>
      <c r="D11" s="10" t="s">
        <v>17</v>
      </c>
      <c r="E11" s="13" t="s">
        <v>18</v>
      </c>
      <c r="F11" s="13">
        <v>2</v>
      </c>
      <c r="G11" s="29">
        <v>5</v>
      </c>
    </row>
    <row r="12" customHeight="1" spans="1:7">
      <c r="A12" s="15" t="str">
        <f t="shared" si="0"/>
        <v>IgE-Tyrophagus putrescentiae</v>
      </c>
      <c r="B12" s="26" t="s">
        <v>206</v>
      </c>
      <c r="C12" s="26" t="s">
        <v>84</v>
      </c>
      <c r="D12" s="10" t="s">
        <v>17</v>
      </c>
      <c r="E12" s="13" t="s">
        <v>18</v>
      </c>
      <c r="F12" s="13">
        <v>2</v>
      </c>
      <c r="G12" s="29">
        <v>6</v>
      </c>
    </row>
    <row r="13" customHeight="1" spans="1:7">
      <c r="A13" s="15" t="str">
        <f t="shared" si="0"/>
        <v>IgE-Glycyphagus domesticus</v>
      </c>
      <c r="B13" s="26" t="s">
        <v>207</v>
      </c>
      <c r="C13" s="26" t="s">
        <v>86</v>
      </c>
      <c r="D13" s="10" t="s">
        <v>17</v>
      </c>
      <c r="E13" s="13" t="s">
        <v>18</v>
      </c>
      <c r="F13" s="13">
        <v>2</v>
      </c>
      <c r="G13" s="29">
        <v>7</v>
      </c>
    </row>
    <row r="14" customHeight="1" spans="1:7">
      <c r="A14" s="15" t="str">
        <f t="shared" si="0"/>
        <v>IgE-Euroglyphus maynei</v>
      </c>
      <c r="B14" s="26" t="s">
        <v>208</v>
      </c>
      <c r="C14" s="26" t="s">
        <v>88</v>
      </c>
      <c r="D14" s="10" t="s">
        <v>17</v>
      </c>
      <c r="E14" s="13" t="s">
        <v>18</v>
      </c>
      <c r="F14" s="13">
        <v>2</v>
      </c>
      <c r="G14" s="29">
        <v>8</v>
      </c>
    </row>
    <row r="15" customHeight="1" spans="1:7">
      <c r="A15" s="15" t="str">
        <f t="shared" si="0"/>
        <v>IgE-Blomia tropicalis</v>
      </c>
      <c r="B15" s="27" t="s">
        <v>209</v>
      </c>
      <c r="C15" s="26" t="s">
        <v>90</v>
      </c>
      <c r="D15" s="10" t="s">
        <v>17</v>
      </c>
      <c r="E15" s="13" t="s">
        <v>18</v>
      </c>
      <c r="F15" s="13">
        <v>2</v>
      </c>
      <c r="G15" s="29">
        <v>9</v>
      </c>
    </row>
    <row r="16" customHeight="1" spans="1:7">
      <c r="A16" s="15" t="str">
        <f t="shared" si="0"/>
        <v>IgE-German cockroach</v>
      </c>
      <c r="B16" s="26" t="s">
        <v>210</v>
      </c>
      <c r="C16" s="26" t="s">
        <v>211</v>
      </c>
      <c r="D16" s="10" t="s">
        <v>17</v>
      </c>
      <c r="E16" s="13" t="s">
        <v>18</v>
      </c>
      <c r="F16" s="13">
        <v>2</v>
      </c>
      <c r="G16" s="29">
        <v>10</v>
      </c>
    </row>
    <row r="17" customHeight="1" spans="1:7">
      <c r="A17" s="15" t="str">
        <f t="shared" si="0"/>
        <v>IgE-American cockroach</v>
      </c>
      <c r="B17" s="26" t="s">
        <v>212</v>
      </c>
      <c r="C17" s="26" t="s">
        <v>213</v>
      </c>
      <c r="D17" s="10" t="s">
        <v>17</v>
      </c>
      <c r="E17" s="13" t="s">
        <v>18</v>
      </c>
      <c r="F17" s="13">
        <v>2</v>
      </c>
      <c r="G17" s="29">
        <v>11</v>
      </c>
    </row>
    <row r="18" customHeight="1" spans="1:7">
      <c r="A18" s="15" t="str">
        <f t="shared" si="0"/>
        <v>IgE-Oriental cockroach</v>
      </c>
      <c r="B18" s="26" t="s">
        <v>214</v>
      </c>
      <c r="C18" s="26" t="s">
        <v>215</v>
      </c>
      <c r="D18" s="10" t="s">
        <v>17</v>
      </c>
      <c r="E18" s="13" t="s">
        <v>18</v>
      </c>
      <c r="F18" s="13">
        <v>2</v>
      </c>
      <c r="G18" s="29">
        <v>12</v>
      </c>
    </row>
    <row r="19" customHeight="1" spans="1:7">
      <c r="A19" s="15" t="str">
        <f t="shared" si="0"/>
        <v>IgE-Cat dander</v>
      </c>
      <c r="B19" s="26" t="s">
        <v>216</v>
      </c>
      <c r="C19" s="26" t="s">
        <v>217</v>
      </c>
      <c r="D19" s="10" t="s">
        <v>17</v>
      </c>
      <c r="E19" s="13" t="s">
        <v>18</v>
      </c>
      <c r="F19" s="13">
        <v>2</v>
      </c>
      <c r="G19" s="29">
        <v>13</v>
      </c>
    </row>
    <row r="20" customHeight="1" spans="1:7">
      <c r="A20" s="15" t="str">
        <f t="shared" si="0"/>
        <v>IgE-Dog dander</v>
      </c>
      <c r="B20" s="26" t="s">
        <v>218</v>
      </c>
      <c r="C20" s="26" t="s">
        <v>219</v>
      </c>
      <c r="D20" s="10" t="s">
        <v>17</v>
      </c>
      <c r="E20" s="13" t="s">
        <v>18</v>
      </c>
      <c r="F20" s="13">
        <v>2</v>
      </c>
      <c r="G20" s="29">
        <v>14</v>
      </c>
    </row>
    <row r="21" customHeight="1" spans="1:7">
      <c r="A21" s="15" t="str">
        <f t="shared" si="0"/>
        <v>IgE-Goose feathers</v>
      </c>
      <c r="B21" s="26" t="s">
        <v>220</v>
      </c>
      <c r="C21" s="26" t="s">
        <v>221</v>
      </c>
      <c r="D21" s="10" t="s">
        <v>17</v>
      </c>
      <c r="E21" s="13" t="s">
        <v>18</v>
      </c>
      <c r="F21" s="13">
        <v>2</v>
      </c>
      <c r="G21" s="29">
        <v>15</v>
      </c>
    </row>
    <row r="22" customHeight="1" spans="1:7">
      <c r="A22" s="15" t="str">
        <f t="shared" si="0"/>
        <v>IgE-Chicken feathers</v>
      </c>
      <c r="B22" s="26" t="s">
        <v>222</v>
      </c>
      <c r="C22" s="26" t="s">
        <v>223</v>
      </c>
      <c r="D22" s="10" t="s">
        <v>17</v>
      </c>
      <c r="E22" s="13" t="s">
        <v>18</v>
      </c>
      <c r="F22" s="13">
        <v>2</v>
      </c>
      <c r="G22" s="29">
        <v>16</v>
      </c>
    </row>
    <row r="23" customHeight="1" spans="1:7">
      <c r="A23" s="15" t="str">
        <f t="shared" si="0"/>
        <v>IgE-Duck feathers</v>
      </c>
      <c r="B23" s="26" t="s">
        <v>224</v>
      </c>
      <c r="C23" s="26" t="s">
        <v>225</v>
      </c>
      <c r="D23" s="10" t="s">
        <v>17</v>
      </c>
      <c r="E23" s="13" t="s">
        <v>18</v>
      </c>
      <c r="F23" s="13">
        <v>2</v>
      </c>
      <c r="G23" s="29">
        <v>17</v>
      </c>
    </row>
    <row r="24" customHeight="1" spans="1:7">
      <c r="A24" s="15" t="str">
        <f t="shared" si="0"/>
        <v>IgE-Penicillium chrysogenum</v>
      </c>
      <c r="B24" s="26" t="s">
        <v>226</v>
      </c>
      <c r="C24" s="26" t="s">
        <v>227</v>
      </c>
      <c r="D24" s="10" t="s">
        <v>17</v>
      </c>
      <c r="E24" s="13" t="s">
        <v>18</v>
      </c>
      <c r="F24" s="13">
        <v>2</v>
      </c>
      <c r="G24" s="29">
        <v>18</v>
      </c>
    </row>
    <row r="25" customHeight="1" spans="1:7">
      <c r="A25" s="15" t="str">
        <f t="shared" si="0"/>
        <v>IgE-Cladosporium herbarum</v>
      </c>
      <c r="B25" s="26" t="s">
        <v>228</v>
      </c>
      <c r="C25" s="26" t="s">
        <v>229</v>
      </c>
      <c r="D25" s="10" t="s">
        <v>17</v>
      </c>
      <c r="E25" s="13" t="s">
        <v>18</v>
      </c>
      <c r="F25" s="13">
        <v>2</v>
      </c>
      <c r="G25" s="29">
        <v>19</v>
      </c>
    </row>
    <row r="26" customHeight="1" spans="1:7">
      <c r="A26" s="15" t="str">
        <f t="shared" si="0"/>
        <v>IgE-Aspergillus fumigatus</v>
      </c>
      <c r="B26" s="26" t="s">
        <v>230</v>
      </c>
      <c r="C26" s="26" t="s">
        <v>231</v>
      </c>
      <c r="D26" s="10" t="s">
        <v>17</v>
      </c>
      <c r="E26" s="13" t="s">
        <v>18</v>
      </c>
      <c r="F26" s="13">
        <v>2</v>
      </c>
      <c r="G26" s="29">
        <v>20</v>
      </c>
    </row>
    <row r="27" customHeight="1" spans="1:7">
      <c r="A27" s="15" t="str">
        <f t="shared" si="0"/>
        <v>IgE-Aspergillus niger</v>
      </c>
      <c r="B27" s="26" t="s">
        <v>232</v>
      </c>
      <c r="C27" s="26" t="s">
        <v>233</v>
      </c>
      <c r="D27" s="10" t="s">
        <v>17</v>
      </c>
      <c r="E27" s="13" t="s">
        <v>18</v>
      </c>
      <c r="F27" s="13">
        <v>2</v>
      </c>
      <c r="G27" s="29">
        <v>21</v>
      </c>
    </row>
    <row r="28" customHeight="1" spans="1:7">
      <c r="A28" s="15" t="str">
        <f t="shared" si="0"/>
        <v>IgE-Alternaria alternate</v>
      </c>
      <c r="B28" s="26" t="s">
        <v>234</v>
      </c>
      <c r="C28" s="26" t="s">
        <v>235</v>
      </c>
      <c r="D28" s="10" t="s">
        <v>17</v>
      </c>
      <c r="E28" s="13" t="s">
        <v>18</v>
      </c>
      <c r="F28" s="13">
        <v>2</v>
      </c>
      <c r="G28" s="29">
        <v>22</v>
      </c>
    </row>
    <row r="29" customHeight="1" spans="1:7">
      <c r="A29" s="15" t="str">
        <f t="shared" si="0"/>
        <v>IgE-Candida albicans</v>
      </c>
      <c r="B29" s="26" t="s">
        <v>236</v>
      </c>
      <c r="C29" s="26" t="s">
        <v>237</v>
      </c>
      <c r="D29" s="10" t="s">
        <v>17</v>
      </c>
      <c r="E29" s="13" t="s">
        <v>18</v>
      </c>
      <c r="F29" s="13">
        <v>2</v>
      </c>
      <c r="G29" s="29">
        <v>23</v>
      </c>
    </row>
    <row r="30" customHeight="1" spans="1:7">
      <c r="A30" s="15" t="str">
        <f t="shared" si="0"/>
        <v>IgE-Sunflower</v>
      </c>
      <c r="B30" s="26" t="s">
        <v>238</v>
      </c>
      <c r="C30" s="26" t="s">
        <v>239</v>
      </c>
      <c r="D30" s="10" t="s">
        <v>17</v>
      </c>
      <c r="E30" s="13" t="s">
        <v>18</v>
      </c>
      <c r="F30" s="13">
        <v>2</v>
      </c>
      <c r="G30" s="29">
        <v>24</v>
      </c>
    </row>
    <row r="31" customHeight="1" spans="1:7">
      <c r="A31" s="15" t="str">
        <f t="shared" si="0"/>
        <v>IgE-Cocklebur</v>
      </c>
      <c r="B31" s="26" t="s">
        <v>240</v>
      </c>
      <c r="C31" s="26" t="s">
        <v>241</v>
      </c>
      <c r="D31" s="10" t="s">
        <v>17</v>
      </c>
      <c r="E31" s="13" t="s">
        <v>18</v>
      </c>
      <c r="F31" s="13">
        <v>2</v>
      </c>
      <c r="G31" s="29">
        <v>25</v>
      </c>
    </row>
    <row r="32" customHeight="1" spans="1:7">
      <c r="A32" s="15" t="str">
        <f t="shared" si="0"/>
        <v>IgE-Maple</v>
      </c>
      <c r="B32" s="26" t="s">
        <v>242</v>
      </c>
      <c r="C32" s="26" t="s">
        <v>243</v>
      </c>
      <c r="D32" s="10" t="s">
        <v>17</v>
      </c>
      <c r="E32" s="13" t="s">
        <v>18</v>
      </c>
      <c r="F32" s="13">
        <v>2</v>
      </c>
      <c r="G32" s="29">
        <v>26</v>
      </c>
    </row>
    <row r="33" customHeight="1" spans="1:7">
      <c r="A33" s="15" t="str">
        <f t="shared" si="0"/>
        <v>IgE-Birch</v>
      </c>
      <c r="B33" s="26" t="s">
        <v>244</v>
      </c>
      <c r="C33" s="26" t="s">
        <v>245</v>
      </c>
      <c r="D33" s="10" t="s">
        <v>17</v>
      </c>
      <c r="E33" s="13" t="s">
        <v>18</v>
      </c>
      <c r="F33" s="13">
        <v>2</v>
      </c>
      <c r="G33" s="29">
        <v>27</v>
      </c>
    </row>
    <row r="34" customHeight="1" spans="1:7">
      <c r="A34" s="15" t="str">
        <f t="shared" si="0"/>
        <v>IgE-Beech</v>
      </c>
      <c r="B34" s="26" t="s">
        <v>246</v>
      </c>
      <c r="C34" s="26" t="s">
        <v>247</v>
      </c>
      <c r="D34" s="10" t="s">
        <v>17</v>
      </c>
      <c r="E34" s="13" t="s">
        <v>18</v>
      </c>
      <c r="F34" s="13">
        <v>2</v>
      </c>
      <c r="G34" s="29">
        <v>28</v>
      </c>
    </row>
    <row r="35" customHeight="1" spans="1:7">
      <c r="A35" s="15" t="str">
        <f t="shared" si="0"/>
        <v>IgE-Oak</v>
      </c>
      <c r="B35" s="26" t="s">
        <v>248</v>
      </c>
      <c r="C35" s="26" t="s">
        <v>249</v>
      </c>
      <c r="D35" s="10" t="s">
        <v>17</v>
      </c>
      <c r="E35" s="13" t="s">
        <v>18</v>
      </c>
      <c r="F35" s="13">
        <v>2</v>
      </c>
      <c r="G35" s="29">
        <v>29</v>
      </c>
    </row>
    <row r="36" customHeight="1" spans="1:7">
      <c r="A36" s="15" t="str">
        <f t="shared" si="0"/>
        <v>IgE-Elm</v>
      </c>
      <c r="B36" s="26" t="s">
        <v>250</v>
      </c>
      <c r="C36" s="26" t="s">
        <v>251</v>
      </c>
      <c r="D36" s="10" t="s">
        <v>17</v>
      </c>
      <c r="E36" s="13" t="s">
        <v>18</v>
      </c>
      <c r="F36" s="13">
        <v>2</v>
      </c>
      <c r="G36" s="29">
        <v>30</v>
      </c>
    </row>
    <row r="37" customHeight="1" spans="1:7">
      <c r="A37" s="15" t="str">
        <f t="shared" si="0"/>
        <v>IgE-Sycamore</v>
      </c>
      <c r="B37" s="26" t="s">
        <v>252</v>
      </c>
      <c r="C37" s="26" t="s">
        <v>253</v>
      </c>
      <c r="D37" s="10" t="s">
        <v>17</v>
      </c>
      <c r="E37" s="13" t="s">
        <v>18</v>
      </c>
      <c r="F37" s="13">
        <v>2</v>
      </c>
      <c r="G37" s="29">
        <v>31</v>
      </c>
    </row>
    <row r="38" customHeight="1" spans="1:7">
      <c r="A38" s="15" t="str">
        <f t="shared" si="0"/>
        <v>IgE-Willow</v>
      </c>
      <c r="B38" s="26" t="s">
        <v>254</v>
      </c>
      <c r="C38" s="26" t="s">
        <v>255</v>
      </c>
      <c r="D38" s="10" t="s">
        <v>17</v>
      </c>
      <c r="E38" s="13" t="s">
        <v>18</v>
      </c>
      <c r="F38" s="13">
        <v>2</v>
      </c>
      <c r="G38" s="29">
        <v>32</v>
      </c>
    </row>
    <row r="39" customHeight="1" spans="1:7">
      <c r="A39" s="15" t="str">
        <f t="shared" ref="A39:A70" si="1">"IgE-"&amp;C39</f>
        <v>IgE-Cottonwood</v>
      </c>
      <c r="B39" s="26" t="s">
        <v>256</v>
      </c>
      <c r="C39" s="26" t="s">
        <v>257</v>
      </c>
      <c r="D39" s="10" t="s">
        <v>17</v>
      </c>
      <c r="E39" s="13" t="s">
        <v>18</v>
      </c>
      <c r="F39" s="13">
        <v>2</v>
      </c>
      <c r="G39" s="29">
        <v>33</v>
      </c>
    </row>
    <row r="40" customHeight="1" spans="1:7">
      <c r="A40" s="15" t="str">
        <f t="shared" si="1"/>
        <v>IgE-White ash</v>
      </c>
      <c r="B40" s="26" t="s">
        <v>258</v>
      </c>
      <c r="C40" s="26" t="s">
        <v>259</v>
      </c>
      <c r="D40" s="10" t="s">
        <v>17</v>
      </c>
      <c r="E40" s="13" t="s">
        <v>18</v>
      </c>
      <c r="F40" s="13">
        <v>2</v>
      </c>
      <c r="G40" s="29">
        <v>34</v>
      </c>
    </row>
    <row r="41" customHeight="1" spans="1:7">
      <c r="A41" s="15" t="str">
        <f t="shared" si="1"/>
        <v>IgE-Mulberry</v>
      </c>
      <c r="B41" s="26" t="s">
        <v>260</v>
      </c>
      <c r="C41" s="26" t="s">
        <v>108</v>
      </c>
      <c r="D41" s="10" t="s">
        <v>17</v>
      </c>
      <c r="E41" s="13" t="s">
        <v>18</v>
      </c>
      <c r="F41" s="13">
        <v>2</v>
      </c>
      <c r="G41" s="29">
        <v>35</v>
      </c>
    </row>
    <row r="42" customHeight="1" spans="1:7">
      <c r="A42" s="15" t="str">
        <f t="shared" si="1"/>
        <v>IgE-Horse chestnut</v>
      </c>
      <c r="B42" s="26" t="s">
        <v>261</v>
      </c>
      <c r="C42" s="26" t="s">
        <v>262</v>
      </c>
      <c r="D42" s="10" t="s">
        <v>17</v>
      </c>
      <c r="E42" s="13" t="s">
        <v>18</v>
      </c>
      <c r="F42" s="13">
        <v>2</v>
      </c>
      <c r="G42" s="29">
        <v>36</v>
      </c>
    </row>
    <row r="43" customHeight="1" spans="1:7">
      <c r="A43" s="15" t="str">
        <f t="shared" si="1"/>
        <v>IgE-Common ragweed</v>
      </c>
      <c r="B43" s="26" t="s">
        <v>263</v>
      </c>
      <c r="C43" s="26" t="s">
        <v>98</v>
      </c>
      <c r="D43" s="10" t="s">
        <v>17</v>
      </c>
      <c r="E43" s="13" t="s">
        <v>18</v>
      </c>
      <c r="F43" s="13">
        <v>2</v>
      </c>
      <c r="G43" s="29">
        <v>37</v>
      </c>
    </row>
    <row r="44" customHeight="1" spans="1:7">
      <c r="A44" s="15" t="str">
        <f t="shared" si="1"/>
        <v>IgE-Wormwood</v>
      </c>
      <c r="B44" s="26" t="s">
        <v>264</v>
      </c>
      <c r="C44" s="26" t="s">
        <v>265</v>
      </c>
      <c r="D44" s="10" t="s">
        <v>17</v>
      </c>
      <c r="E44" s="13" t="s">
        <v>18</v>
      </c>
      <c r="F44" s="13">
        <v>2</v>
      </c>
      <c r="G44" s="29">
        <v>38</v>
      </c>
    </row>
    <row r="45" customHeight="1" spans="1:7">
      <c r="A45" s="15" t="str">
        <f t="shared" si="1"/>
        <v>IgE-Mugwort</v>
      </c>
      <c r="B45" s="26" t="s">
        <v>266</v>
      </c>
      <c r="C45" s="26" t="s">
        <v>100</v>
      </c>
      <c r="D45" s="10" t="s">
        <v>17</v>
      </c>
      <c r="E45" s="13" t="s">
        <v>18</v>
      </c>
      <c r="F45" s="13">
        <v>2</v>
      </c>
      <c r="G45" s="29">
        <v>39</v>
      </c>
    </row>
    <row r="46" customHeight="1" spans="1:7">
      <c r="A46" s="15" t="str">
        <f t="shared" si="1"/>
        <v>IgE-Japanese hop</v>
      </c>
      <c r="B46" s="26" t="s">
        <v>267</v>
      </c>
      <c r="C46" s="26" t="s">
        <v>104</v>
      </c>
      <c r="D46" s="10" t="s">
        <v>17</v>
      </c>
      <c r="E46" s="13" t="s">
        <v>18</v>
      </c>
      <c r="F46" s="13">
        <v>2</v>
      </c>
      <c r="G46" s="29">
        <v>40</v>
      </c>
    </row>
    <row r="47" customHeight="1" spans="1:7">
      <c r="A47" s="15" t="str">
        <f t="shared" si="1"/>
        <v>IgE-Plantain</v>
      </c>
      <c r="B47" s="26" t="s">
        <v>268</v>
      </c>
      <c r="C47" s="26" t="s">
        <v>269</v>
      </c>
      <c r="D47" s="10" t="s">
        <v>17</v>
      </c>
      <c r="E47" s="13" t="s">
        <v>18</v>
      </c>
      <c r="F47" s="13">
        <v>2</v>
      </c>
      <c r="G47" s="29">
        <v>41</v>
      </c>
    </row>
    <row r="48" customHeight="1" spans="1:7">
      <c r="A48" s="15" t="str">
        <f t="shared" si="1"/>
        <v>IgE-Common pigweed</v>
      </c>
      <c r="B48" s="26" t="s">
        <v>270</v>
      </c>
      <c r="C48" s="26" t="s">
        <v>102</v>
      </c>
      <c r="D48" s="10" t="s">
        <v>17</v>
      </c>
      <c r="E48" s="13" t="s">
        <v>18</v>
      </c>
      <c r="F48" s="13">
        <v>2</v>
      </c>
      <c r="G48" s="29">
        <v>42</v>
      </c>
    </row>
    <row r="49" customHeight="1" spans="1:7">
      <c r="A49" s="15" t="str">
        <f t="shared" si="1"/>
        <v>IgE-Wall pellitory</v>
      </c>
      <c r="B49" s="26" t="s">
        <v>271</v>
      </c>
      <c r="C49" s="26" t="s">
        <v>272</v>
      </c>
      <c r="D49" s="10" t="s">
        <v>17</v>
      </c>
      <c r="E49" s="13" t="s">
        <v>18</v>
      </c>
      <c r="F49" s="13">
        <v>2</v>
      </c>
      <c r="G49" s="29">
        <v>43</v>
      </c>
    </row>
    <row r="50" customHeight="1" spans="1:7">
      <c r="A50" s="15" t="str">
        <f t="shared" si="1"/>
        <v>IgE-Nettle</v>
      </c>
      <c r="B50" s="26" t="s">
        <v>273</v>
      </c>
      <c r="C50" s="26" t="s">
        <v>274</v>
      </c>
      <c r="D50" s="10" t="s">
        <v>17</v>
      </c>
      <c r="E50" s="13" t="s">
        <v>18</v>
      </c>
      <c r="F50" s="13">
        <v>2</v>
      </c>
      <c r="G50" s="29">
        <v>44</v>
      </c>
    </row>
    <row r="51" customHeight="1" spans="1:7">
      <c r="A51" s="15" t="str">
        <f t="shared" si="1"/>
        <v>IgE-Peach</v>
      </c>
      <c r="B51" s="26" t="s">
        <v>275</v>
      </c>
      <c r="C51" s="26" t="s">
        <v>194</v>
      </c>
      <c r="D51" s="10" t="s">
        <v>17</v>
      </c>
      <c r="E51" s="13" t="s">
        <v>18</v>
      </c>
      <c r="F51" s="13">
        <v>2</v>
      </c>
      <c r="G51" s="29">
        <v>45</v>
      </c>
    </row>
    <row r="52" customHeight="1" spans="1:7">
      <c r="A52" s="15" t="str">
        <f t="shared" si="1"/>
        <v>IgE-Pineapple</v>
      </c>
      <c r="B52" s="26" t="s">
        <v>276</v>
      </c>
      <c r="C52" s="26" t="s">
        <v>120</v>
      </c>
      <c r="D52" s="10" t="s">
        <v>17</v>
      </c>
      <c r="E52" s="13" t="s">
        <v>18</v>
      </c>
      <c r="F52" s="13">
        <v>2</v>
      </c>
      <c r="G52" s="29">
        <v>46</v>
      </c>
    </row>
    <row r="53" customHeight="1" spans="1:7">
      <c r="A53" s="15" t="str">
        <f t="shared" si="1"/>
        <v>IgE-Mango</v>
      </c>
      <c r="B53" s="26" t="s">
        <v>277</v>
      </c>
      <c r="C53" s="26" t="s">
        <v>122</v>
      </c>
      <c r="D53" s="10" t="s">
        <v>17</v>
      </c>
      <c r="E53" s="13" t="s">
        <v>18</v>
      </c>
      <c r="F53" s="13">
        <v>2</v>
      </c>
      <c r="G53" s="29">
        <v>47</v>
      </c>
    </row>
    <row r="54" customHeight="1" spans="1:7">
      <c r="A54" s="15" t="str">
        <f t="shared" si="1"/>
        <v>IgE-Banana</v>
      </c>
      <c r="B54" s="26" t="s">
        <v>278</v>
      </c>
      <c r="C54" s="26" t="s">
        <v>196</v>
      </c>
      <c r="D54" s="10" t="s">
        <v>17</v>
      </c>
      <c r="E54" s="13" t="s">
        <v>18</v>
      </c>
      <c r="F54" s="13">
        <v>2</v>
      </c>
      <c r="G54" s="29">
        <v>48</v>
      </c>
    </row>
    <row r="55" customHeight="1" spans="1:7">
      <c r="A55" s="15" t="str">
        <f t="shared" si="1"/>
        <v>IgE-Pear</v>
      </c>
      <c r="B55" s="26" t="s">
        <v>279</v>
      </c>
      <c r="C55" s="26" t="s">
        <v>198</v>
      </c>
      <c r="D55" s="10" t="s">
        <v>17</v>
      </c>
      <c r="E55" s="13" t="s">
        <v>18</v>
      </c>
      <c r="F55" s="13">
        <v>2</v>
      </c>
      <c r="G55" s="29">
        <v>49</v>
      </c>
    </row>
    <row r="56" customHeight="1" spans="1:7">
      <c r="A56" s="15" t="str">
        <f t="shared" si="1"/>
        <v>IgE-CCD</v>
      </c>
      <c r="B56" s="27" t="s">
        <v>139</v>
      </c>
      <c r="C56" s="27" t="s">
        <v>139</v>
      </c>
      <c r="D56" s="10" t="s">
        <v>17</v>
      </c>
      <c r="E56" s="13" t="s">
        <v>18</v>
      </c>
      <c r="F56" s="13">
        <v>2</v>
      </c>
      <c r="G56" s="29">
        <v>50</v>
      </c>
    </row>
    <row r="57" customHeight="1" spans="1:7">
      <c r="A57" s="15" t="str">
        <f t="shared" si="1"/>
        <v>IgE-Egg white</v>
      </c>
      <c r="B57" s="26" t="s">
        <v>280</v>
      </c>
      <c r="C57" s="26" t="s">
        <v>143</v>
      </c>
      <c r="D57" s="10" t="s">
        <v>17</v>
      </c>
      <c r="E57" s="13" t="s">
        <v>18</v>
      </c>
      <c r="F57" s="13">
        <v>2</v>
      </c>
      <c r="G57" s="29">
        <v>51</v>
      </c>
    </row>
    <row r="58" customHeight="1" spans="1:7">
      <c r="A58" s="15" t="str">
        <f t="shared" si="1"/>
        <v>IgE-Egg yolk</v>
      </c>
      <c r="B58" s="26" t="s">
        <v>281</v>
      </c>
      <c r="C58" s="26" t="s">
        <v>144</v>
      </c>
      <c r="D58" s="10" t="s">
        <v>17</v>
      </c>
      <c r="E58" s="13" t="s">
        <v>18</v>
      </c>
      <c r="F58" s="13">
        <v>2</v>
      </c>
      <c r="G58" s="29">
        <v>52</v>
      </c>
    </row>
    <row r="59" customHeight="1" spans="1:7">
      <c r="A59" s="15" t="str">
        <f t="shared" si="1"/>
        <v>IgE-Milk</v>
      </c>
      <c r="B59" s="26" t="s">
        <v>282</v>
      </c>
      <c r="C59" s="26" t="s">
        <v>145</v>
      </c>
      <c r="D59" s="10" t="s">
        <v>17</v>
      </c>
      <c r="E59" s="13" t="s">
        <v>18</v>
      </c>
      <c r="F59" s="13">
        <v>2</v>
      </c>
      <c r="G59" s="29">
        <v>53</v>
      </c>
    </row>
    <row r="60" customHeight="1" spans="1:7">
      <c r="A60" s="15" t="str">
        <f t="shared" si="1"/>
        <v>IgE-Buffalo milk</v>
      </c>
      <c r="B60" s="26" t="s">
        <v>283</v>
      </c>
      <c r="C60" s="26" t="s">
        <v>50</v>
      </c>
      <c r="D60" s="10" t="s">
        <v>17</v>
      </c>
      <c r="E60" s="13" t="s">
        <v>18</v>
      </c>
      <c r="F60" s="13">
        <v>2</v>
      </c>
      <c r="G60" s="29">
        <v>54</v>
      </c>
    </row>
    <row r="61" customHeight="1" spans="1:7">
      <c r="A61" s="15" t="str">
        <f t="shared" si="1"/>
        <v>IgE-Sheep milk</v>
      </c>
      <c r="B61" s="27" t="s">
        <v>284</v>
      </c>
      <c r="C61" s="27" t="s">
        <v>52</v>
      </c>
      <c r="D61" s="10" t="s">
        <v>17</v>
      </c>
      <c r="E61" s="13" t="s">
        <v>18</v>
      </c>
      <c r="F61" s="13">
        <v>2</v>
      </c>
      <c r="G61" s="29">
        <v>55</v>
      </c>
    </row>
    <row r="62" customHeight="1" spans="1:7">
      <c r="A62" s="15" t="str">
        <f t="shared" si="1"/>
        <v>IgE-Mare's milk</v>
      </c>
      <c r="B62" s="26" t="s">
        <v>285</v>
      </c>
      <c r="C62" s="26" t="s">
        <v>54</v>
      </c>
      <c r="D62" s="10" t="s">
        <v>17</v>
      </c>
      <c r="E62" s="13" t="s">
        <v>18</v>
      </c>
      <c r="F62" s="13">
        <v>2</v>
      </c>
      <c r="G62" s="29">
        <v>56</v>
      </c>
    </row>
    <row r="63" customHeight="1" spans="1:7">
      <c r="A63" s="15" t="str">
        <f t="shared" si="1"/>
        <v>IgE-Boiled milk</v>
      </c>
      <c r="B63" s="26" t="s">
        <v>286</v>
      </c>
      <c r="C63" s="26" t="s">
        <v>56</v>
      </c>
      <c r="D63" s="10" t="s">
        <v>17</v>
      </c>
      <c r="E63" s="13" t="s">
        <v>18</v>
      </c>
      <c r="F63" s="13">
        <v>2</v>
      </c>
      <c r="G63" s="29">
        <v>57</v>
      </c>
    </row>
    <row r="64" customHeight="1" spans="1:7">
      <c r="A64" s="15" t="str">
        <f t="shared" si="1"/>
        <v>IgE-Hydrolized milk</v>
      </c>
      <c r="B64" s="26" t="s">
        <v>287</v>
      </c>
      <c r="C64" s="26" t="s">
        <v>58</v>
      </c>
      <c r="D64" s="10" t="s">
        <v>17</v>
      </c>
      <c r="E64" s="13" t="s">
        <v>18</v>
      </c>
      <c r="F64" s="13">
        <v>2</v>
      </c>
      <c r="G64" s="29">
        <v>58</v>
      </c>
    </row>
    <row r="65" customHeight="1" spans="1:7">
      <c r="A65" s="15" t="str">
        <f t="shared" si="1"/>
        <v>IgE-Yoghurt</v>
      </c>
      <c r="B65" s="26" t="s">
        <v>288</v>
      </c>
      <c r="C65" s="27" t="s">
        <v>60</v>
      </c>
      <c r="D65" s="10" t="s">
        <v>17</v>
      </c>
      <c r="E65" s="13" t="s">
        <v>18</v>
      </c>
      <c r="F65" s="13">
        <v>2</v>
      </c>
      <c r="G65" s="29">
        <v>59</v>
      </c>
    </row>
    <row r="66" customHeight="1" spans="1:7">
      <c r="A66" s="15" t="str">
        <f t="shared" si="1"/>
        <v>IgE-Cheddar cheese</v>
      </c>
      <c r="B66" s="26" t="s">
        <v>289</v>
      </c>
      <c r="C66" s="26" t="s">
        <v>146</v>
      </c>
      <c r="D66" s="10" t="s">
        <v>17</v>
      </c>
      <c r="E66" s="13" t="s">
        <v>18</v>
      </c>
      <c r="F66" s="13">
        <v>2</v>
      </c>
      <c r="G66" s="29">
        <v>60</v>
      </c>
    </row>
    <row r="67" customHeight="1" spans="1:7">
      <c r="A67" s="15" t="str">
        <f t="shared" si="1"/>
        <v>IgE-Buttermilk</v>
      </c>
      <c r="B67" s="26" t="s">
        <v>290</v>
      </c>
      <c r="C67" s="26" t="s">
        <v>64</v>
      </c>
      <c r="D67" s="10" t="s">
        <v>17</v>
      </c>
      <c r="E67" s="13" t="s">
        <v>18</v>
      </c>
      <c r="F67" s="13">
        <v>2</v>
      </c>
      <c r="G67" s="29">
        <v>61</v>
      </c>
    </row>
    <row r="68" customHeight="1" spans="1:7">
      <c r="A68" s="15" t="str">
        <f t="shared" si="1"/>
        <v>IgE-Casein</v>
      </c>
      <c r="B68" s="26" t="s">
        <v>291</v>
      </c>
      <c r="C68" s="26" t="s">
        <v>66</v>
      </c>
      <c r="D68" s="10" t="s">
        <v>17</v>
      </c>
      <c r="E68" s="13" t="s">
        <v>18</v>
      </c>
      <c r="F68" s="13">
        <v>2</v>
      </c>
      <c r="G68" s="29">
        <v>62</v>
      </c>
    </row>
    <row r="69" customHeight="1" spans="1:7">
      <c r="A69" s="15" t="str">
        <f t="shared" si="1"/>
        <v>IgE-α-Lactalbumin</v>
      </c>
      <c r="B69" s="26" t="s">
        <v>292</v>
      </c>
      <c r="C69" s="26" t="s">
        <v>68</v>
      </c>
      <c r="D69" s="10" t="s">
        <v>17</v>
      </c>
      <c r="E69" s="13" t="s">
        <v>18</v>
      </c>
      <c r="F69" s="13">
        <v>2</v>
      </c>
      <c r="G69" s="29">
        <v>63</v>
      </c>
    </row>
    <row r="70" customHeight="1" spans="1:7">
      <c r="A70" s="15" t="str">
        <f t="shared" si="1"/>
        <v>IgE-β-Lactoglobuin</v>
      </c>
      <c r="B70" s="26" t="s">
        <v>293</v>
      </c>
      <c r="C70" s="26" t="s">
        <v>70</v>
      </c>
      <c r="D70" s="10" t="s">
        <v>17</v>
      </c>
      <c r="E70" s="13" t="s">
        <v>18</v>
      </c>
      <c r="F70" s="13">
        <v>2</v>
      </c>
      <c r="G70" s="29">
        <v>64</v>
      </c>
    </row>
    <row r="71" customHeight="1" spans="1:7">
      <c r="A71" s="15" t="str">
        <f t="shared" ref="A71:A106" si="2">"IgE-"&amp;C71</f>
        <v>IgE-BSA</v>
      </c>
      <c r="B71" s="26" t="s">
        <v>294</v>
      </c>
      <c r="C71" s="26" t="s">
        <v>72</v>
      </c>
      <c r="D71" s="10" t="s">
        <v>17</v>
      </c>
      <c r="E71" s="13" t="s">
        <v>18</v>
      </c>
      <c r="F71" s="13">
        <v>2</v>
      </c>
      <c r="G71" s="29">
        <v>65</v>
      </c>
    </row>
    <row r="72" customHeight="1" spans="1:7">
      <c r="A72" s="15" t="str">
        <f t="shared" si="2"/>
        <v>IgE-Beef</v>
      </c>
      <c r="B72" s="26" t="s">
        <v>295</v>
      </c>
      <c r="C72" s="26" t="s">
        <v>124</v>
      </c>
      <c r="D72" s="10" t="s">
        <v>17</v>
      </c>
      <c r="E72" s="13" t="s">
        <v>18</v>
      </c>
      <c r="F72" s="13">
        <v>2</v>
      </c>
      <c r="G72" s="29">
        <v>66</v>
      </c>
    </row>
    <row r="73" customHeight="1" spans="1:7">
      <c r="A73" s="15" t="str">
        <f t="shared" si="2"/>
        <v>IgE-Mutton</v>
      </c>
      <c r="B73" s="26" t="s">
        <v>296</v>
      </c>
      <c r="C73" s="26" t="s">
        <v>126</v>
      </c>
      <c r="D73" s="10" t="s">
        <v>17</v>
      </c>
      <c r="E73" s="13" t="s">
        <v>18</v>
      </c>
      <c r="F73" s="13">
        <v>2</v>
      </c>
      <c r="G73" s="29">
        <v>67</v>
      </c>
    </row>
    <row r="74" customHeight="1" spans="1:7">
      <c r="A74" s="15" t="str">
        <f t="shared" si="2"/>
        <v>IgE-Pork</v>
      </c>
      <c r="B74" s="26" t="s">
        <v>297</v>
      </c>
      <c r="C74" s="26" t="s">
        <v>148</v>
      </c>
      <c r="D74" s="10" t="s">
        <v>17</v>
      </c>
      <c r="E74" s="13" t="s">
        <v>18</v>
      </c>
      <c r="F74" s="13">
        <v>2</v>
      </c>
      <c r="G74" s="29">
        <v>68</v>
      </c>
    </row>
    <row r="75" customHeight="1" spans="1:7">
      <c r="A75" s="15" t="str">
        <f t="shared" si="2"/>
        <v>IgE-Chicken</v>
      </c>
      <c r="B75" s="26" t="s">
        <v>298</v>
      </c>
      <c r="C75" s="26" t="s">
        <v>150</v>
      </c>
      <c r="D75" s="10" t="s">
        <v>17</v>
      </c>
      <c r="E75" s="13" t="s">
        <v>18</v>
      </c>
      <c r="F75" s="13">
        <v>2</v>
      </c>
      <c r="G75" s="29">
        <v>69</v>
      </c>
    </row>
    <row r="76" customHeight="1" spans="1:7">
      <c r="A76" s="15" t="str">
        <f t="shared" si="2"/>
        <v>IgE-Kiwi</v>
      </c>
      <c r="B76" s="26" t="s">
        <v>299</v>
      </c>
      <c r="C76" s="26" t="s">
        <v>152</v>
      </c>
      <c r="D76" s="10" t="s">
        <v>17</v>
      </c>
      <c r="E76" s="13" t="s">
        <v>18</v>
      </c>
      <c r="F76" s="13">
        <v>2</v>
      </c>
      <c r="G76" s="29">
        <v>70</v>
      </c>
    </row>
    <row r="77" customHeight="1" spans="1:7">
      <c r="A77" s="15" t="str">
        <f t="shared" si="2"/>
        <v>IgE-Grape</v>
      </c>
      <c r="B77" s="26" t="s">
        <v>300</v>
      </c>
      <c r="C77" s="26" t="s">
        <v>154</v>
      </c>
      <c r="D77" s="10" t="s">
        <v>17</v>
      </c>
      <c r="E77" s="13" t="s">
        <v>18</v>
      </c>
      <c r="F77" s="13">
        <v>2</v>
      </c>
      <c r="G77" s="29">
        <v>71</v>
      </c>
    </row>
    <row r="78" customHeight="1" spans="1:7">
      <c r="A78" s="15" t="str">
        <f t="shared" si="2"/>
        <v>IgE-Orange</v>
      </c>
      <c r="B78" s="26" t="s">
        <v>301</v>
      </c>
      <c r="C78" s="26" t="s">
        <v>156</v>
      </c>
      <c r="D78" s="10" t="s">
        <v>17</v>
      </c>
      <c r="E78" s="13" t="s">
        <v>18</v>
      </c>
      <c r="F78" s="13">
        <v>2</v>
      </c>
      <c r="G78" s="29">
        <v>72</v>
      </c>
    </row>
    <row r="79" customHeight="1" spans="1:7">
      <c r="A79" s="15" t="str">
        <f t="shared" si="2"/>
        <v>IgE-Strawberry</v>
      </c>
      <c r="B79" s="26" t="s">
        <v>302</v>
      </c>
      <c r="C79" s="26" t="s">
        <v>158</v>
      </c>
      <c r="D79" s="10" t="s">
        <v>17</v>
      </c>
      <c r="E79" s="13" t="s">
        <v>18</v>
      </c>
      <c r="F79" s="13">
        <v>2</v>
      </c>
      <c r="G79" s="29">
        <v>73</v>
      </c>
    </row>
    <row r="80" customHeight="1" spans="1:7">
      <c r="A80" s="15" t="str">
        <f t="shared" si="2"/>
        <v>IgE-Apple</v>
      </c>
      <c r="B80" s="26" t="s">
        <v>303</v>
      </c>
      <c r="C80" s="26" t="s">
        <v>160</v>
      </c>
      <c r="D80" s="10" t="s">
        <v>17</v>
      </c>
      <c r="E80" s="13" t="s">
        <v>18</v>
      </c>
      <c r="F80" s="13">
        <v>2</v>
      </c>
      <c r="G80" s="29">
        <v>74</v>
      </c>
    </row>
    <row r="81" customHeight="1" spans="1:7">
      <c r="A81" s="15" t="str">
        <f t="shared" si="2"/>
        <v>IgE-Tomato</v>
      </c>
      <c r="B81" s="26" t="s">
        <v>304</v>
      </c>
      <c r="C81" s="26" t="s">
        <v>162</v>
      </c>
      <c r="D81" s="10" t="s">
        <v>17</v>
      </c>
      <c r="E81" s="13" t="s">
        <v>18</v>
      </c>
      <c r="F81" s="13">
        <v>2</v>
      </c>
      <c r="G81" s="29">
        <v>75</v>
      </c>
    </row>
    <row r="82" customHeight="1" spans="1:7">
      <c r="A82" s="15" t="str">
        <f t="shared" si="2"/>
        <v>IgE-Shrimp</v>
      </c>
      <c r="B82" s="26" t="s">
        <v>305</v>
      </c>
      <c r="C82" s="26" t="s">
        <v>128</v>
      </c>
      <c r="D82" s="10" t="s">
        <v>17</v>
      </c>
      <c r="E82" s="13" t="s">
        <v>18</v>
      </c>
      <c r="F82" s="13">
        <v>2</v>
      </c>
      <c r="G82" s="29">
        <v>76</v>
      </c>
    </row>
    <row r="83" customHeight="1" spans="1:7">
      <c r="A83" s="15" t="str">
        <f t="shared" si="2"/>
        <v>IgE-Crab</v>
      </c>
      <c r="B83" s="26" t="s">
        <v>306</v>
      </c>
      <c r="C83" s="26" t="s">
        <v>130</v>
      </c>
      <c r="D83" s="10" t="s">
        <v>17</v>
      </c>
      <c r="E83" s="13" t="s">
        <v>18</v>
      </c>
      <c r="F83" s="13">
        <v>2</v>
      </c>
      <c r="G83" s="29">
        <v>77</v>
      </c>
    </row>
    <row r="84" customHeight="1" spans="1:7">
      <c r="A84" s="15" t="str">
        <f t="shared" si="2"/>
        <v>IgE-Codfish</v>
      </c>
      <c r="B84" s="26" t="s">
        <v>307</v>
      </c>
      <c r="C84" s="26" t="s">
        <v>132</v>
      </c>
      <c r="D84" s="10" t="s">
        <v>17</v>
      </c>
      <c r="E84" s="13" t="s">
        <v>18</v>
      </c>
      <c r="F84" s="13">
        <v>2</v>
      </c>
      <c r="G84" s="29">
        <v>78</v>
      </c>
    </row>
    <row r="85" customHeight="1" spans="1:7">
      <c r="A85" s="15" t="str">
        <f t="shared" si="2"/>
        <v>IgE-Tuna</v>
      </c>
      <c r="B85" s="26" t="s">
        <v>308</v>
      </c>
      <c r="C85" s="26" t="s">
        <v>166</v>
      </c>
      <c r="D85" s="10" t="s">
        <v>17</v>
      </c>
      <c r="E85" s="13" t="s">
        <v>18</v>
      </c>
      <c r="F85" s="13">
        <v>2</v>
      </c>
      <c r="G85" s="29">
        <v>79</v>
      </c>
    </row>
    <row r="86" customHeight="1" spans="1:7">
      <c r="A86" s="15" t="str">
        <f t="shared" si="2"/>
        <v>IgE-Salmon</v>
      </c>
      <c r="B86" s="26" t="s">
        <v>309</v>
      </c>
      <c r="C86" s="26" t="s">
        <v>134</v>
      </c>
      <c r="D86" s="10" t="s">
        <v>17</v>
      </c>
      <c r="E86" s="13" t="s">
        <v>18</v>
      </c>
      <c r="F86" s="13">
        <v>2</v>
      </c>
      <c r="G86" s="29">
        <v>80</v>
      </c>
    </row>
    <row r="87" customHeight="1" spans="1:7">
      <c r="A87" s="15" t="str">
        <f t="shared" si="2"/>
        <v>IgE-Squid</v>
      </c>
      <c r="B87" s="26" t="s">
        <v>310</v>
      </c>
      <c r="C87" s="26" t="s">
        <v>170</v>
      </c>
      <c r="D87" s="10" t="s">
        <v>17</v>
      </c>
      <c r="E87" s="13" t="s">
        <v>18</v>
      </c>
      <c r="F87" s="13">
        <v>2</v>
      </c>
      <c r="G87" s="29">
        <v>81</v>
      </c>
    </row>
    <row r="88" customHeight="1" spans="1:7">
      <c r="A88" s="15" t="str">
        <f t="shared" si="2"/>
        <v>IgE-Lobster</v>
      </c>
      <c r="B88" s="26" t="s">
        <v>311</v>
      </c>
      <c r="C88" s="26" t="s">
        <v>168</v>
      </c>
      <c r="D88" s="10" t="s">
        <v>17</v>
      </c>
      <c r="E88" s="13" t="s">
        <v>18</v>
      </c>
      <c r="F88" s="13">
        <v>2</v>
      </c>
      <c r="G88" s="29">
        <v>82</v>
      </c>
    </row>
    <row r="89" customHeight="1" spans="1:7">
      <c r="A89" s="15" t="str">
        <f t="shared" si="2"/>
        <v>IgE-Scallop</v>
      </c>
      <c r="B89" s="26" t="s">
        <v>312</v>
      </c>
      <c r="C89" s="26" t="s">
        <v>164</v>
      </c>
      <c r="D89" s="10" t="s">
        <v>17</v>
      </c>
      <c r="E89" s="13" t="s">
        <v>18</v>
      </c>
      <c r="F89" s="13">
        <v>2</v>
      </c>
      <c r="G89" s="29">
        <v>83</v>
      </c>
    </row>
    <row r="90" customHeight="1" spans="1:7">
      <c r="A90" s="15" t="str">
        <f t="shared" si="2"/>
        <v>IgE-Wheat</v>
      </c>
      <c r="B90" s="26" t="s">
        <v>313</v>
      </c>
      <c r="C90" s="26" t="s">
        <v>138</v>
      </c>
      <c r="D90" s="10" t="s">
        <v>17</v>
      </c>
      <c r="E90" s="13" t="s">
        <v>18</v>
      </c>
      <c r="F90" s="13">
        <v>2</v>
      </c>
      <c r="G90" s="29">
        <v>84</v>
      </c>
    </row>
    <row r="91" customHeight="1" spans="1:7">
      <c r="A91" s="15" t="str">
        <f t="shared" si="2"/>
        <v>IgE-Oat</v>
      </c>
      <c r="B91" s="26" t="s">
        <v>314</v>
      </c>
      <c r="C91" s="26" t="s">
        <v>172</v>
      </c>
      <c r="D91" s="10" t="s">
        <v>17</v>
      </c>
      <c r="E91" s="13" t="s">
        <v>18</v>
      </c>
      <c r="F91" s="13">
        <v>2</v>
      </c>
      <c r="G91" s="29">
        <v>85</v>
      </c>
    </row>
    <row r="92" customHeight="1" spans="1:7">
      <c r="A92" s="15" t="str">
        <f t="shared" si="2"/>
        <v>IgE-Corn</v>
      </c>
      <c r="B92" s="26" t="s">
        <v>315</v>
      </c>
      <c r="C92" s="26" t="s">
        <v>174</v>
      </c>
      <c r="D92" s="10" t="s">
        <v>17</v>
      </c>
      <c r="E92" s="13" t="s">
        <v>18</v>
      </c>
      <c r="F92" s="13">
        <v>2</v>
      </c>
      <c r="G92" s="29">
        <v>86</v>
      </c>
    </row>
    <row r="93" customHeight="1" spans="1:7">
      <c r="A93" s="15" t="str">
        <f t="shared" si="2"/>
        <v>IgE-Rice</v>
      </c>
      <c r="B93" s="26" t="s">
        <v>316</v>
      </c>
      <c r="C93" s="26" t="s">
        <v>176</v>
      </c>
      <c r="D93" s="10" t="s">
        <v>17</v>
      </c>
      <c r="E93" s="13" t="s">
        <v>18</v>
      </c>
      <c r="F93" s="13">
        <v>2</v>
      </c>
      <c r="G93" s="29">
        <v>87</v>
      </c>
    </row>
    <row r="94" customHeight="1" spans="1:7">
      <c r="A94" s="15" t="str">
        <f t="shared" si="2"/>
        <v>IgE-Pea</v>
      </c>
      <c r="B94" s="26" t="s">
        <v>317</v>
      </c>
      <c r="C94" s="26" t="s">
        <v>318</v>
      </c>
      <c r="D94" s="10" t="s">
        <v>17</v>
      </c>
      <c r="E94" s="13" t="s">
        <v>18</v>
      </c>
      <c r="F94" s="13">
        <v>2</v>
      </c>
      <c r="G94" s="29">
        <v>88</v>
      </c>
    </row>
    <row r="95" customHeight="1" spans="1:7">
      <c r="A95" s="15" t="str">
        <f t="shared" si="2"/>
        <v>IgE-Sesame</v>
      </c>
      <c r="B95" s="26" t="s">
        <v>319</v>
      </c>
      <c r="C95" s="26" t="s">
        <v>178</v>
      </c>
      <c r="D95" s="10" t="s">
        <v>17</v>
      </c>
      <c r="E95" s="13" t="s">
        <v>18</v>
      </c>
      <c r="F95" s="13">
        <v>2</v>
      </c>
      <c r="G95" s="29">
        <v>89</v>
      </c>
    </row>
    <row r="96" customHeight="1" spans="1:7">
      <c r="A96" s="15" t="str">
        <f t="shared" si="2"/>
        <v>IgE-Peanut</v>
      </c>
      <c r="B96" s="26" t="s">
        <v>320</v>
      </c>
      <c r="C96" s="26" t="s">
        <v>116</v>
      </c>
      <c r="D96" s="10" t="s">
        <v>17</v>
      </c>
      <c r="E96" s="13" t="s">
        <v>18</v>
      </c>
      <c r="F96" s="13">
        <v>2</v>
      </c>
      <c r="G96" s="29">
        <v>90</v>
      </c>
    </row>
    <row r="97" customHeight="1" spans="1:7">
      <c r="A97" s="15" t="str">
        <f t="shared" si="2"/>
        <v>IgE-Soybean</v>
      </c>
      <c r="B97" s="26" t="s">
        <v>321</v>
      </c>
      <c r="C97" s="26" t="s">
        <v>118</v>
      </c>
      <c r="D97" s="10" t="s">
        <v>17</v>
      </c>
      <c r="E97" s="13" t="s">
        <v>18</v>
      </c>
      <c r="F97" s="13">
        <v>2</v>
      </c>
      <c r="G97" s="29">
        <v>91</v>
      </c>
    </row>
    <row r="98" customHeight="1" spans="1:7">
      <c r="A98" s="15" t="str">
        <f t="shared" si="2"/>
        <v>IgE-Cashew nut</v>
      </c>
      <c r="B98" s="26" t="s">
        <v>322</v>
      </c>
      <c r="C98" s="26" t="s">
        <v>114</v>
      </c>
      <c r="D98" s="10" t="s">
        <v>17</v>
      </c>
      <c r="E98" s="13" t="s">
        <v>18</v>
      </c>
      <c r="F98" s="13">
        <v>2</v>
      </c>
      <c r="G98" s="29">
        <v>92</v>
      </c>
    </row>
    <row r="99" customHeight="1" spans="1:7">
      <c r="A99" s="15" t="str">
        <f t="shared" si="2"/>
        <v>IgE-Hazel nut</v>
      </c>
      <c r="B99" s="26" t="s">
        <v>323</v>
      </c>
      <c r="C99" s="26" t="s">
        <v>180</v>
      </c>
      <c r="D99" s="10" t="s">
        <v>17</v>
      </c>
      <c r="E99" s="13" t="s">
        <v>18</v>
      </c>
      <c r="F99" s="13">
        <v>2</v>
      </c>
      <c r="G99" s="29">
        <v>93</v>
      </c>
    </row>
    <row r="100" customHeight="1" spans="1:7">
      <c r="A100" s="15" t="str">
        <f t="shared" si="2"/>
        <v>IgE-Almond</v>
      </c>
      <c r="B100" s="26" t="s">
        <v>324</v>
      </c>
      <c r="C100" s="26" t="s">
        <v>182</v>
      </c>
      <c r="D100" s="10" t="s">
        <v>17</v>
      </c>
      <c r="E100" s="13" t="s">
        <v>18</v>
      </c>
      <c r="F100" s="13">
        <v>2</v>
      </c>
      <c r="G100" s="29">
        <v>94</v>
      </c>
    </row>
    <row r="101" customHeight="1" spans="1:7">
      <c r="A101" s="15" t="str">
        <f t="shared" si="2"/>
        <v>IgE-Pistachio</v>
      </c>
      <c r="B101" s="26" t="s">
        <v>325</v>
      </c>
      <c r="C101" s="26" t="s">
        <v>184</v>
      </c>
      <c r="D101" s="10" t="s">
        <v>17</v>
      </c>
      <c r="E101" s="13" t="s">
        <v>18</v>
      </c>
      <c r="F101" s="13">
        <v>2</v>
      </c>
      <c r="G101" s="29">
        <v>95</v>
      </c>
    </row>
    <row r="102" customHeight="1" spans="1:7">
      <c r="A102" s="15" t="str">
        <f t="shared" si="2"/>
        <v>IgE-Walnut</v>
      </c>
      <c r="B102" s="26" t="s">
        <v>326</v>
      </c>
      <c r="C102" s="26" t="s">
        <v>186</v>
      </c>
      <c r="D102" s="10" t="s">
        <v>17</v>
      </c>
      <c r="E102" s="13" t="s">
        <v>18</v>
      </c>
      <c r="F102" s="13">
        <v>2</v>
      </c>
      <c r="G102" s="29">
        <v>96</v>
      </c>
    </row>
    <row r="103" customHeight="1" spans="1:7">
      <c r="A103" s="15" t="str">
        <f t="shared" si="2"/>
        <v>IgE-Brazil nut</v>
      </c>
      <c r="B103" s="26" t="s">
        <v>327</v>
      </c>
      <c r="C103" s="26" t="s">
        <v>188</v>
      </c>
      <c r="D103" s="10" t="s">
        <v>17</v>
      </c>
      <c r="E103" s="13" t="s">
        <v>18</v>
      </c>
      <c r="F103" s="13">
        <v>2</v>
      </c>
      <c r="G103" s="29">
        <v>97</v>
      </c>
    </row>
    <row r="104" customHeight="1" spans="1:7">
      <c r="A104" s="15" t="str">
        <f t="shared" si="2"/>
        <v>IgE-Potato</v>
      </c>
      <c r="B104" s="26" t="s">
        <v>328</v>
      </c>
      <c r="C104" s="26" t="s">
        <v>329</v>
      </c>
      <c r="D104" s="10" t="s">
        <v>17</v>
      </c>
      <c r="E104" s="13" t="s">
        <v>18</v>
      </c>
      <c r="F104" s="13">
        <v>2</v>
      </c>
      <c r="G104" s="29">
        <v>98</v>
      </c>
    </row>
    <row r="105" customHeight="1" spans="1:7">
      <c r="A105" s="15" t="str">
        <f t="shared" si="2"/>
        <v>IgE-Celery</v>
      </c>
      <c r="B105" s="26" t="s">
        <v>330</v>
      </c>
      <c r="C105" s="26" t="s">
        <v>190</v>
      </c>
      <c r="D105" s="10" t="s">
        <v>17</v>
      </c>
      <c r="E105" s="13" t="s">
        <v>18</v>
      </c>
      <c r="F105" s="13">
        <v>2</v>
      </c>
      <c r="G105" s="29">
        <v>99</v>
      </c>
    </row>
    <row r="106" customHeight="1" spans="1:7">
      <c r="A106" s="15" t="str">
        <f t="shared" si="2"/>
        <v>IgE-Onion</v>
      </c>
      <c r="B106" s="26" t="s">
        <v>331</v>
      </c>
      <c r="C106" s="26" t="s">
        <v>192</v>
      </c>
      <c r="D106" s="10" t="s">
        <v>17</v>
      </c>
      <c r="E106" s="13" t="s">
        <v>18</v>
      </c>
      <c r="F106" s="13">
        <v>2</v>
      </c>
      <c r="G106" s="29">
        <v>100</v>
      </c>
    </row>
  </sheetData>
  <pageMargins left="0.75" right="0.75" top="1" bottom="1" header="0.5" footer="0.5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pane xSplit="27525" topLeftCell="R1" activePane="topLeft"/>
      <selection activeCell="G7" sqref="G7:G15"/>
      <selection pane="topRight"/>
    </sheetView>
  </sheetViews>
  <sheetFormatPr defaultColWidth="9.23076923076923" defaultRowHeight="18" customHeight="1" outlineLevelCol="6"/>
  <cols>
    <col min="1" max="1" width="20.9903846153846" style="3" customWidth="1"/>
    <col min="2" max="2" width="14.5769230769231" style="3" customWidth="1"/>
    <col min="3" max="3" width="36.8557692307692" style="3" customWidth="1"/>
    <col min="5" max="5" width="15.375" style="2" customWidth="1"/>
    <col min="6" max="16384" width="9.23076923076923" style="2"/>
  </cols>
  <sheetData>
    <row r="1" s="1" customFormat="1" customHeight="1" spans="1:3">
      <c r="A1" s="7" t="s">
        <v>0</v>
      </c>
      <c r="B1" s="7" t="s">
        <v>332</v>
      </c>
      <c r="C1" s="9"/>
    </row>
    <row r="2" customHeight="1" spans="1:6">
      <c r="A2" s="9" t="s">
        <v>2</v>
      </c>
      <c r="B2" s="9" t="s">
        <v>333</v>
      </c>
      <c r="C2" s="9"/>
      <c r="E2" s="23"/>
      <c r="F2" s="23"/>
    </row>
    <row r="3" customHeight="1" spans="1:6">
      <c r="A3" s="15" t="s">
        <v>4</v>
      </c>
      <c r="B3" s="12" t="s">
        <v>334</v>
      </c>
      <c r="C3" s="15"/>
      <c r="E3" s="13"/>
      <c r="F3" s="13"/>
    </row>
    <row r="4" customHeight="1" spans="1:6">
      <c r="A4" s="25" t="s">
        <v>6</v>
      </c>
      <c r="B4" s="15" t="s">
        <v>335</v>
      </c>
      <c r="C4" s="15"/>
      <c r="E4" s="13"/>
      <c r="F4" s="13"/>
    </row>
    <row r="5" customHeight="1" spans="1:6">
      <c r="A5" s="15" t="s">
        <v>8</v>
      </c>
      <c r="B5" s="15"/>
      <c r="C5" s="15"/>
      <c r="E5" s="13"/>
      <c r="F5" s="13"/>
    </row>
    <row r="6" customHeight="1" spans="1:7">
      <c r="A6" s="15" t="s">
        <v>9</v>
      </c>
      <c r="B6" s="15" t="s">
        <v>10</v>
      </c>
      <c r="C6" s="15" t="s">
        <v>11</v>
      </c>
      <c r="D6" t="s">
        <v>12</v>
      </c>
      <c r="E6" s="13" t="s">
        <v>13</v>
      </c>
      <c r="F6" s="13" t="s">
        <v>14</v>
      </c>
      <c r="G6" s="24" t="s">
        <v>15</v>
      </c>
    </row>
    <row r="7" customHeight="1" spans="1:7">
      <c r="A7" s="15" t="str">
        <f>"IgG4-"&amp;C7</f>
        <v>IgG4-Der p 1</v>
      </c>
      <c r="B7" s="18" t="s">
        <v>16</v>
      </c>
      <c r="C7" s="18" t="s">
        <v>16</v>
      </c>
      <c r="D7" t="s">
        <v>336</v>
      </c>
      <c r="E7" s="13" t="s">
        <v>337</v>
      </c>
      <c r="F7" s="13">
        <v>1</v>
      </c>
      <c r="G7" s="2">
        <v>1</v>
      </c>
    </row>
    <row r="8" customHeight="1" spans="1:7">
      <c r="A8" s="15" t="str">
        <f t="shared" ref="A8:A15" si="0">"IgG4-"&amp;C8</f>
        <v>IgG4-Der f 1</v>
      </c>
      <c r="B8" s="18" t="s">
        <v>19</v>
      </c>
      <c r="C8" s="18" t="s">
        <v>19</v>
      </c>
      <c r="D8" t="s">
        <v>336</v>
      </c>
      <c r="E8" s="13" t="s">
        <v>337</v>
      </c>
      <c r="F8" s="13">
        <v>1</v>
      </c>
      <c r="G8" s="2">
        <v>2</v>
      </c>
    </row>
    <row r="9" customHeight="1" spans="1:7">
      <c r="A9" s="15" t="str">
        <f t="shared" si="0"/>
        <v>IgG4-Der p 2</v>
      </c>
      <c r="B9" s="18" t="s">
        <v>20</v>
      </c>
      <c r="C9" s="18" t="s">
        <v>20</v>
      </c>
      <c r="D9" t="s">
        <v>336</v>
      </c>
      <c r="E9" s="13" t="s">
        <v>337</v>
      </c>
      <c r="F9" s="13">
        <v>1</v>
      </c>
      <c r="G9" s="2">
        <v>3</v>
      </c>
    </row>
    <row r="10" customHeight="1" spans="1:7">
      <c r="A10" s="15" t="str">
        <f t="shared" si="0"/>
        <v>IgG4-Der f 2</v>
      </c>
      <c r="B10" s="18" t="s">
        <v>21</v>
      </c>
      <c r="C10" s="18" t="s">
        <v>21</v>
      </c>
      <c r="D10" t="s">
        <v>336</v>
      </c>
      <c r="E10" s="13" t="s">
        <v>337</v>
      </c>
      <c r="F10" s="13">
        <v>1</v>
      </c>
      <c r="G10" s="2">
        <v>4</v>
      </c>
    </row>
    <row r="11" customHeight="1" spans="1:7">
      <c r="A11" s="15" t="str">
        <f t="shared" si="0"/>
        <v>IgG4-Der p 5</v>
      </c>
      <c r="B11" s="18" t="s">
        <v>22</v>
      </c>
      <c r="C11" s="18" t="s">
        <v>22</v>
      </c>
      <c r="D11" t="s">
        <v>336</v>
      </c>
      <c r="E11" s="13" t="s">
        <v>337</v>
      </c>
      <c r="F11" s="13">
        <v>1</v>
      </c>
      <c r="G11" s="2">
        <v>5</v>
      </c>
    </row>
    <row r="12" customHeight="1" spans="1:7">
      <c r="A12" s="15" t="str">
        <f t="shared" si="0"/>
        <v>IgG4-Der p 7</v>
      </c>
      <c r="B12" s="18" t="s">
        <v>23</v>
      </c>
      <c r="C12" s="18" t="s">
        <v>23</v>
      </c>
      <c r="D12" t="s">
        <v>336</v>
      </c>
      <c r="E12" s="13" t="s">
        <v>337</v>
      </c>
      <c r="F12" s="13">
        <v>1</v>
      </c>
      <c r="G12" s="2">
        <v>6</v>
      </c>
    </row>
    <row r="13" customHeight="1" spans="1:7">
      <c r="A13" s="15" t="str">
        <f t="shared" si="0"/>
        <v>IgG4-Der p 10</v>
      </c>
      <c r="B13" s="18" t="s">
        <v>24</v>
      </c>
      <c r="C13" s="18" t="s">
        <v>24</v>
      </c>
      <c r="D13" t="s">
        <v>336</v>
      </c>
      <c r="E13" s="13" t="s">
        <v>337</v>
      </c>
      <c r="F13" s="13">
        <v>1</v>
      </c>
      <c r="G13" s="2">
        <v>7</v>
      </c>
    </row>
    <row r="14" customHeight="1" spans="1:7">
      <c r="A14" s="15" t="str">
        <f t="shared" si="0"/>
        <v>IgG4-Der p 21</v>
      </c>
      <c r="B14" s="18" t="s">
        <v>25</v>
      </c>
      <c r="C14" s="18" t="s">
        <v>25</v>
      </c>
      <c r="D14" t="s">
        <v>336</v>
      </c>
      <c r="E14" s="13" t="s">
        <v>337</v>
      </c>
      <c r="F14" s="13">
        <v>1</v>
      </c>
      <c r="G14" s="2">
        <v>8</v>
      </c>
    </row>
    <row r="15" customHeight="1" spans="1:7">
      <c r="A15" s="15" t="str">
        <f t="shared" si="0"/>
        <v>IgG4-Der p 23</v>
      </c>
      <c r="B15" s="18" t="s">
        <v>26</v>
      </c>
      <c r="C15" s="18" t="s">
        <v>26</v>
      </c>
      <c r="D15" t="s">
        <v>336</v>
      </c>
      <c r="E15" s="13" t="s">
        <v>337</v>
      </c>
      <c r="F15" s="13">
        <v>1</v>
      </c>
      <c r="G15" s="2">
        <v>9</v>
      </c>
    </row>
    <row r="16" customHeight="1" spans="1:6">
      <c r="A16" s="12"/>
      <c r="B16" s="26"/>
      <c r="C16" s="21"/>
      <c r="E16" s="13"/>
      <c r="F16" s="13"/>
    </row>
    <row r="17" customHeight="1" spans="1:6">
      <c r="A17" s="12"/>
      <c r="B17" s="21"/>
      <c r="C17" s="21"/>
      <c r="E17" s="13"/>
      <c r="F17" s="13"/>
    </row>
    <row r="18" customHeight="1" spans="1:6">
      <c r="A18" s="12"/>
      <c r="B18" s="26"/>
      <c r="C18" s="26"/>
      <c r="E18" s="13"/>
      <c r="F18" s="13"/>
    </row>
    <row r="19" customHeight="1" spans="1:6">
      <c r="A19" s="12"/>
      <c r="B19" s="26"/>
      <c r="C19" s="26"/>
      <c r="E19" s="13"/>
      <c r="F19" s="13"/>
    </row>
    <row r="20" customHeight="1" spans="1:6">
      <c r="A20" s="12"/>
      <c r="B20" s="27"/>
      <c r="C20" s="27"/>
      <c r="E20" s="13"/>
      <c r="F20" s="13"/>
    </row>
    <row r="21" customHeight="1" spans="1:6">
      <c r="A21" s="12"/>
      <c r="B21" s="26"/>
      <c r="C21" s="26"/>
      <c r="E21" s="13"/>
      <c r="F21" s="13"/>
    </row>
    <row r="22" customHeight="1" spans="1:6">
      <c r="A22" s="12"/>
      <c r="B22" s="26"/>
      <c r="C22" s="26"/>
      <c r="E22" s="13"/>
      <c r="F22" s="13"/>
    </row>
    <row r="23" customHeight="1" spans="1:6">
      <c r="A23" s="12"/>
      <c r="B23" s="26"/>
      <c r="C23" s="26"/>
      <c r="E23" s="13"/>
      <c r="F23" s="13"/>
    </row>
    <row r="24" customHeight="1" spans="1:6">
      <c r="A24" s="12"/>
      <c r="B24" s="21"/>
      <c r="C24" s="28"/>
      <c r="E24" s="13"/>
      <c r="F24" s="13"/>
    </row>
    <row r="25" customHeight="1" spans="1:6">
      <c r="A25" s="12"/>
      <c r="B25" s="21"/>
      <c r="C25" s="21"/>
      <c r="E25" s="13"/>
      <c r="F25" s="13"/>
    </row>
    <row r="26" customHeight="1" spans="1:6">
      <c r="A26" s="12"/>
      <c r="B26" s="21"/>
      <c r="C26" s="21"/>
      <c r="E26" s="13"/>
      <c r="F26" s="13"/>
    </row>
    <row r="27" customHeight="1" spans="1:6">
      <c r="A27" s="12"/>
      <c r="B27" s="26"/>
      <c r="C27" s="26"/>
      <c r="E27" s="13"/>
      <c r="F27" s="13"/>
    </row>
    <row r="28" customHeight="1" spans="1:6">
      <c r="A28" s="12"/>
      <c r="B28" s="26"/>
      <c r="C28" s="26"/>
      <c r="E28" s="13"/>
      <c r="F28" s="13"/>
    </row>
    <row r="29" customHeight="1" spans="1:6">
      <c r="A29" s="12"/>
      <c r="B29" s="26"/>
      <c r="C29" s="26"/>
      <c r="E29" s="13"/>
      <c r="F29" s="13"/>
    </row>
    <row r="30" customHeight="1" spans="1:6">
      <c r="A30" s="12"/>
      <c r="B30" s="21"/>
      <c r="C30" s="21"/>
      <c r="E30" s="13"/>
      <c r="F30" s="13"/>
    </row>
    <row r="31" customHeight="1" spans="1:6">
      <c r="A31" s="12"/>
      <c r="B31" s="26"/>
      <c r="C31" s="26"/>
      <c r="E31" s="13"/>
      <c r="F31" s="13"/>
    </row>
    <row r="32" customHeight="1" spans="1:6">
      <c r="A32" s="12"/>
      <c r="B32" s="26"/>
      <c r="C32" s="26"/>
      <c r="E32" s="13"/>
      <c r="F32" s="13"/>
    </row>
    <row r="33" customHeight="1" spans="1:6">
      <c r="A33" s="12"/>
      <c r="B33" s="21"/>
      <c r="C33" s="21"/>
      <c r="E33" s="13"/>
      <c r="F33" s="13"/>
    </row>
    <row r="34" customHeight="1" spans="1:6">
      <c r="A34" s="12"/>
      <c r="B34" s="21"/>
      <c r="C34" s="21"/>
      <c r="E34" s="13"/>
      <c r="F34" s="13"/>
    </row>
    <row r="35" customHeight="1" spans="1:6">
      <c r="A35" s="12"/>
      <c r="B35" s="21"/>
      <c r="C35" s="21"/>
      <c r="E35" s="13"/>
      <c r="F35" s="13"/>
    </row>
    <row r="36" customHeight="1" spans="1:6">
      <c r="A36" s="12"/>
      <c r="B36" s="26"/>
      <c r="C36" s="26"/>
      <c r="E36" s="13"/>
      <c r="F36" s="13"/>
    </row>
    <row r="37" customHeight="1" spans="1:6">
      <c r="A37" s="12"/>
      <c r="B37" s="26"/>
      <c r="C37" s="26"/>
      <c r="E37" s="13"/>
      <c r="F37" s="13"/>
    </row>
    <row r="38" customHeight="1" spans="1:6">
      <c r="A38" s="12"/>
      <c r="B38" s="26"/>
      <c r="C38" s="26"/>
      <c r="E38" s="13"/>
      <c r="F38" s="13"/>
    </row>
    <row r="39" customHeight="1" spans="1:6">
      <c r="A39" s="12"/>
      <c r="B39" s="26"/>
      <c r="C39" s="26"/>
      <c r="E39" s="13"/>
      <c r="F39" s="13"/>
    </row>
    <row r="40" customHeight="1" spans="1:6">
      <c r="A40" s="12"/>
      <c r="B40" s="21"/>
      <c r="C40" s="21"/>
      <c r="E40" s="13"/>
      <c r="F40" s="13"/>
    </row>
    <row r="41" customHeight="1" spans="1:6">
      <c r="A41" s="12"/>
      <c r="B41" s="21"/>
      <c r="C41" s="21"/>
      <c r="E41" s="13"/>
      <c r="F41" s="13"/>
    </row>
    <row r="42" customHeight="1" spans="1:6">
      <c r="A42" s="12"/>
      <c r="B42" s="21"/>
      <c r="C42" s="21"/>
      <c r="E42" s="13"/>
      <c r="F42" s="13"/>
    </row>
    <row r="43" customHeight="1" spans="1:6">
      <c r="A43" s="12"/>
      <c r="B43" s="21"/>
      <c r="C43" s="21"/>
      <c r="E43" s="13"/>
      <c r="F43" s="13"/>
    </row>
    <row r="44" customHeight="1" spans="1:6">
      <c r="A44" s="12"/>
      <c r="B44" s="21"/>
      <c r="C44" s="21"/>
      <c r="E44" s="13"/>
      <c r="F44" s="13"/>
    </row>
    <row r="45" customHeight="1" spans="1:6">
      <c r="A45" s="12"/>
      <c r="B45" s="21"/>
      <c r="C45" s="21"/>
      <c r="E45" s="13"/>
      <c r="F45" s="13"/>
    </row>
    <row r="46" customHeight="1" spans="1:6">
      <c r="A46" s="12"/>
      <c r="B46" s="21"/>
      <c r="C46" s="21"/>
      <c r="E46" s="13"/>
      <c r="F46" s="13"/>
    </row>
    <row r="47" customHeight="1" spans="1:6">
      <c r="A47" s="12"/>
      <c r="B47" s="21"/>
      <c r="C47" s="21"/>
      <c r="E47" s="13"/>
      <c r="F47" s="13"/>
    </row>
    <row r="48" customHeight="1" spans="1:6">
      <c r="A48" s="12"/>
      <c r="B48" s="21"/>
      <c r="C48" s="21"/>
      <c r="E48" s="13"/>
      <c r="F48" s="13"/>
    </row>
    <row r="49" customHeight="1" spans="1:6">
      <c r="A49" s="12"/>
      <c r="B49" s="21"/>
      <c r="C49" s="21"/>
      <c r="E49" s="13"/>
      <c r="F49" s="13"/>
    </row>
    <row r="50" customHeight="1" spans="1:6">
      <c r="A50" s="12"/>
      <c r="B50" s="21"/>
      <c r="C50" s="21"/>
      <c r="E50" s="13"/>
      <c r="F50" s="13"/>
    </row>
    <row r="51" customHeight="1" spans="1:6">
      <c r="A51" s="12"/>
      <c r="B51" s="21"/>
      <c r="C51" s="21"/>
      <c r="E51" s="13"/>
      <c r="F51" s="13"/>
    </row>
    <row r="52" customHeight="1" spans="1:6">
      <c r="A52" s="12"/>
      <c r="B52" s="21"/>
      <c r="C52" s="21"/>
      <c r="E52" s="13"/>
      <c r="F52" s="13"/>
    </row>
    <row r="53" customHeight="1" spans="1:6">
      <c r="A53" s="12"/>
      <c r="B53" s="21"/>
      <c r="C53" s="21"/>
      <c r="E53" s="13"/>
      <c r="F53" s="13"/>
    </row>
    <row r="54" customHeight="1" spans="1:6">
      <c r="A54" s="12"/>
      <c r="B54" s="21"/>
      <c r="C54" s="21"/>
      <c r="E54" s="13"/>
      <c r="F54" s="13"/>
    </row>
    <row r="55" customHeight="1" spans="1:6">
      <c r="A55" s="12"/>
      <c r="B55" s="21"/>
      <c r="C55" s="21"/>
      <c r="E55" s="13"/>
      <c r="F55" s="13"/>
    </row>
    <row r="56" customHeight="1" spans="1:6">
      <c r="A56" s="12"/>
      <c r="B56" s="21"/>
      <c r="C56" s="21"/>
      <c r="E56" s="13"/>
      <c r="F56" s="13"/>
    </row>
    <row r="57" customHeight="1" spans="1:6">
      <c r="A57" s="12"/>
      <c r="B57" s="21"/>
      <c r="C57" s="21"/>
      <c r="E57" s="13"/>
      <c r="F57" s="13"/>
    </row>
    <row r="58" customHeight="1" spans="1:6">
      <c r="A58" s="12"/>
      <c r="B58" s="21"/>
      <c r="C58" s="21"/>
      <c r="E58" s="13"/>
      <c r="F58" s="13"/>
    </row>
    <row r="59" customHeight="1" spans="1:6">
      <c r="A59" s="12"/>
      <c r="B59" s="21"/>
      <c r="C59" s="21"/>
      <c r="E59" s="13"/>
      <c r="F59" s="13"/>
    </row>
    <row r="60" customHeight="1" spans="1:6">
      <c r="A60" s="12"/>
      <c r="B60" s="21"/>
      <c r="C60" s="21"/>
      <c r="E60" s="13"/>
      <c r="F60" s="13"/>
    </row>
    <row r="61" customHeight="1" spans="1:6">
      <c r="A61" s="12"/>
      <c r="B61" s="21"/>
      <c r="C61" s="21"/>
      <c r="E61" s="13"/>
      <c r="F61" s="13"/>
    </row>
    <row r="62" customHeight="1" spans="1:6">
      <c r="A62" s="12"/>
      <c r="B62" s="21"/>
      <c r="C62" s="21"/>
      <c r="E62" s="13"/>
      <c r="F62" s="13"/>
    </row>
    <row r="63" customHeight="1" spans="1:6">
      <c r="A63" s="12"/>
      <c r="B63" s="21"/>
      <c r="C63" s="21"/>
      <c r="E63" s="13"/>
      <c r="F63" s="13"/>
    </row>
    <row r="64" customHeight="1" spans="1:6">
      <c r="A64" s="12"/>
      <c r="B64" s="21"/>
      <c r="C64" s="21"/>
      <c r="E64" s="13"/>
      <c r="F64" s="13"/>
    </row>
    <row r="65" customHeight="1" spans="1:6">
      <c r="A65" s="12"/>
      <c r="B65" s="21"/>
      <c r="C65" s="21"/>
      <c r="E65" s="13"/>
      <c r="F65" s="13"/>
    </row>
  </sheetData>
  <pageMargins left="0.75" right="0.75" top="1" bottom="1" header="0.5" footer="0.5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pane xSplit="27525" topLeftCell="R1" activePane="topLeft"/>
      <selection activeCell="I11" sqref="I11"/>
      <selection pane="topRight"/>
    </sheetView>
  </sheetViews>
  <sheetFormatPr defaultColWidth="9.23076923076923" defaultRowHeight="18" customHeight="1" outlineLevelCol="6"/>
  <cols>
    <col min="1" max="1" width="33.4903846153846" style="2" customWidth="1"/>
    <col min="2" max="2" width="21.7980769230769" style="3" customWidth="1"/>
    <col min="3" max="3" width="45.3461538461538" style="4" customWidth="1"/>
    <col min="4" max="4" width="9.23076923076923" style="5"/>
    <col min="5" max="5" width="15.375" style="2" customWidth="1"/>
    <col min="6" max="16384" width="9.23076923076923" style="2"/>
  </cols>
  <sheetData>
    <row r="1" s="1" customFormat="1" customHeight="1" spans="1:2">
      <c r="A1" s="6" t="s">
        <v>0</v>
      </c>
      <c r="B1" s="7" t="s">
        <v>332</v>
      </c>
    </row>
    <row r="2" customHeight="1" spans="1:6">
      <c r="A2" s="8" t="s">
        <v>2</v>
      </c>
      <c r="B2" s="9" t="s">
        <v>338</v>
      </c>
      <c r="C2" s="1"/>
      <c r="D2" s="10"/>
      <c r="E2" s="23"/>
      <c r="F2" s="23"/>
    </row>
    <row r="3" customHeight="1" spans="1:6">
      <c r="A3" s="11" t="s">
        <v>4</v>
      </c>
      <c r="B3" s="12" t="s">
        <v>339</v>
      </c>
      <c r="C3" s="13"/>
      <c r="D3" s="10"/>
      <c r="E3" s="13"/>
      <c r="F3" s="13"/>
    </row>
    <row r="4" customHeight="1" spans="1:6">
      <c r="A4" s="14" t="s">
        <v>6</v>
      </c>
      <c r="B4" s="15" t="s">
        <v>335</v>
      </c>
      <c r="C4" s="13"/>
      <c r="D4" s="10"/>
      <c r="E4" s="13"/>
      <c r="F4" s="13"/>
    </row>
    <row r="5" customHeight="1" spans="1:6">
      <c r="A5" s="11" t="s">
        <v>8</v>
      </c>
      <c r="B5" s="15"/>
      <c r="C5" s="13"/>
      <c r="D5" s="10"/>
      <c r="E5" s="13"/>
      <c r="F5" s="13"/>
    </row>
    <row r="6" customHeight="1" spans="1:7">
      <c r="A6" s="13" t="s">
        <v>9</v>
      </c>
      <c r="B6" s="15" t="s">
        <v>10</v>
      </c>
      <c r="C6" s="13" t="s">
        <v>11</v>
      </c>
      <c r="D6" s="10" t="s">
        <v>12</v>
      </c>
      <c r="E6" s="13" t="s">
        <v>13</v>
      </c>
      <c r="F6" s="13" t="s">
        <v>14</v>
      </c>
      <c r="G6" s="24" t="s">
        <v>15</v>
      </c>
    </row>
    <row r="7" customHeight="1" spans="1:7">
      <c r="A7" s="13" t="str">
        <f>"IgG4-"&amp;C7</f>
        <v>IgG4-Dermatophagoides pteronyssinus</v>
      </c>
      <c r="B7" s="16" t="s">
        <v>30</v>
      </c>
      <c r="C7" s="17" t="s">
        <v>31</v>
      </c>
      <c r="D7" s="10" t="s">
        <v>336</v>
      </c>
      <c r="E7" s="13" t="s">
        <v>337</v>
      </c>
      <c r="F7" s="13">
        <v>1</v>
      </c>
      <c r="G7" s="2">
        <v>1</v>
      </c>
    </row>
    <row r="8" customHeight="1" spans="1:7">
      <c r="A8" s="13" t="str">
        <f t="shared" ref="A8:A17" si="0">"IgG4-"&amp;C8</f>
        <v>IgG4-Dermatophagoides farinae</v>
      </c>
      <c r="B8" s="16" t="s">
        <v>32</v>
      </c>
      <c r="C8" s="17" t="s">
        <v>33</v>
      </c>
      <c r="D8" s="10" t="s">
        <v>336</v>
      </c>
      <c r="E8" s="13" t="s">
        <v>337</v>
      </c>
      <c r="F8" s="13">
        <v>1</v>
      </c>
      <c r="G8" s="2">
        <v>2</v>
      </c>
    </row>
    <row r="9" customHeight="1" spans="1:7">
      <c r="A9" s="13" t="str">
        <f t="shared" si="0"/>
        <v>IgG4-Der p 1</v>
      </c>
      <c r="B9" s="18" t="s">
        <v>16</v>
      </c>
      <c r="C9" s="19" t="s">
        <v>16</v>
      </c>
      <c r="D9" s="10" t="s">
        <v>336</v>
      </c>
      <c r="E9" s="13" t="s">
        <v>337</v>
      </c>
      <c r="F9" s="13">
        <v>1</v>
      </c>
      <c r="G9" s="2">
        <v>3</v>
      </c>
    </row>
    <row r="10" customHeight="1" spans="1:7">
      <c r="A10" s="13" t="str">
        <f t="shared" si="0"/>
        <v>IgG4-Der f 1</v>
      </c>
      <c r="B10" s="18" t="s">
        <v>19</v>
      </c>
      <c r="C10" s="19" t="s">
        <v>19</v>
      </c>
      <c r="D10" s="10" t="s">
        <v>336</v>
      </c>
      <c r="E10" s="13" t="s">
        <v>337</v>
      </c>
      <c r="F10" s="13">
        <v>1</v>
      </c>
      <c r="G10" s="2">
        <v>4</v>
      </c>
    </row>
    <row r="11" customHeight="1" spans="1:7">
      <c r="A11" s="13" t="str">
        <f t="shared" si="0"/>
        <v>IgG4-Der p 2</v>
      </c>
      <c r="B11" s="18" t="s">
        <v>20</v>
      </c>
      <c r="C11" s="19" t="s">
        <v>20</v>
      </c>
      <c r="D11" s="10" t="s">
        <v>336</v>
      </c>
      <c r="E11" s="13" t="s">
        <v>337</v>
      </c>
      <c r="F11" s="13">
        <v>1</v>
      </c>
      <c r="G11" s="2">
        <v>5</v>
      </c>
    </row>
    <row r="12" customHeight="1" spans="1:7">
      <c r="A12" s="13" t="str">
        <f t="shared" si="0"/>
        <v>IgG4-Der f 2</v>
      </c>
      <c r="B12" s="18" t="s">
        <v>21</v>
      </c>
      <c r="C12" s="19" t="s">
        <v>21</v>
      </c>
      <c r="D12" s="10" t="s">
        <v>336</v>
      </c>
      <c r="E12" s="13" t="s">
        <v>337</v>
      </c>
      <c r="F12" s="13">
        <v>1</v>
      </c>
      <c r="G12" s="2">
        <v>6</v>
      </c>
    </row>
    <row r="13" customHeight="1" spans="1:7">
      <c r="A13" s="13" t="str">
        <f t="shared" si="0"/>
        <v>IgG4-Der p 5</v>
      </c>
      <c r="B13" s="18" t="s">
        <v>22</v>
      </c>
      <c r="C13" s="19" t="s">
        <v>22</v>
      </c>
      <c r="D13" s="10" t="s">
        <v>336</v>
      </c>
      <c r="E13" s="13" t="s">
        <v>337</v>
      </c>
      <c r="F13" s="13">
        <v>1</v>
      </c>
      <c r="G13" s="2">
        <v>7</v>
      </c>
    </row>
    <row r="14" customHeight="1" spans="1:7">
      <c r="A14" s="13" t="str">
        <f t="shared" si="0"/>
        <v>IgG4-Der p 7</v>
      </c>
      <c r="B14" s="18" t="s">
        <v>23</v>
      </c>
      <c r="C14" s="19" t="s">
        <v>23</v>
      </c>
      <c r="D14" s="10" t="s">
        <v>336</v>
      </c>
      <c r="E14" s="13" t="s">
        <v>337</v>
      </c>
      <c r="F14" s="13">
        <v>1</v>
      </c>
      <c r="G14" s="2">
        <v>8</v>
      </c>
    </row>
    <row r="15" customHeight="1" spans="1:7">
      <c r="A15" s="13" t="str">
        <f t="shared" si="0"/>
        <v>IgG4-Der p 10</v>
      </c>
      <c r="B15" s="18" t="s">
        <v>24</v>
      </c>
      <c r="C15" s="19" t="s">
        <v>24</v>
      </c>
      <c r="D15" s="10" t="s">
        <v>336</v>
      </c>
      <c r="E15" s="13" t="s">
        <v>337</v>
      </c>
      <c r="F15" s="13">
        <v>1</v>
      </c>
      <c r="G15" s="2">
        <v>9</v>
      </c>
    </row>
    <row r="16" customHeight="1" spans="1:7">
      <c r="A16" s="13" t="str">
        <f t="shared" si="0"/>
        <v>IgG4-Der p 21</v>
      </c>
      <c r="B16" s="18" t="s">
        <v>25</v>
      </c>
      <c r="C16" s="19" t="s">
        <v>25</v>
      </c>
      <c r="D16" s="10" t="s">
        <v>336</v>
      </c>
      <c r="E16" s="13" t="s">
        <v>337</v>
      </c>
      <c r="F16" s="13">
        <v>1</v>
      </c>
      <c r="G16" s="2">
        <v>10</v>
      </c>
    </row>
    <row r="17" customHeight="1" spans="1:7">
      <c r="A17" s="13" t="str">
        <f t="shared" si="0"/>
        <v>IgG4-Der p 23</v>
      </c>
      <c r="B17" s="18" t="s">
        <v>26</v>
      </c>
      <c r="C17" s="19" t="s">
        <v>26</v>
      </c>
      <c r="D17" s="10" t="s">
        <v>336</v>
      </c>
      <c r="E17" s="13" t="s">
        <v>337</v>
      </c>
      <c r="F17" s="13">
        <v>1</v>
      </c>
      <c r="G17" s="2">
        <v>11</v>
      </c>
    </row>
    <row r="18" customHeight="1" spans="1:6">
      <c r="A18" s="20"/>
      <c r="B18" s="21"/>
      <c r="C18" s="22"/>
      <c r="E18" s="13"/>
      <c r="F18" s="13"/>
    </row>
    <row r="19" customHeight="1" spans="1:6">
      <c r="A19" s="20"/>
      <c r="B19" s="21"/>
      <c r="C19" s="22"/>
      <c r="E19" s="13"/>
      <c r="F19" s="13"/>
    </row>
    <row r="20" customHeight="1" spans="1:6">
      <c r="A20" s="20"/>
      <c r="B20" s="21"/>
      <c r="C20" s="22"/>
      <c r="E20" s="13"/>
      <c r="F20" s="13"/>
    </row>
    <row r="21" customHeight="1" spans="1:6">
      <c r="A21" s="20"/>
      <c r="B21" s="21"/>
      <c r="C21" s="22"/>
      <c r="E21" s="13"/>
      <c r="F21" s="13"/>
    </row>
    <row r="22" customHeight="1" spans="1:6">
      <c r="A22" s="20"/>
      <c r="B22" s="21"/>
      <c r="C22" s="22"/>
      <c r="E22" s="13"/>
      <c r="F22" s="13"/>
    </row>
    <row r="23" customHeight="1" spans="1:6">
      <c r="A23" s="20"/>
      <c r="B23" s="21"/>
      <c r="C23" s="22"/>
      <c r="E23" s="13"/>
      <c r="F23" s="13"/>
    </row>
    <row r="24" customHeight="1" spans="1:6">
      <c r="A24" s="20"/>
      <c r="B24" s="21"/>
      <c r="C24" s="22"/>
      <c r="E24" s="13"/>
      <c r="F24" s="13"/>
    </row>
    <row r="25" customHeight="1" spans="1:6">
      <c r="A25" s="20"/>
      <c r="B25" s="21"/>
      <c r="C25" s="22"/>
      <c r="E25" s="13"/>
      <c r="F25" s="13"/>
    </row>
    <row r="26" customHeight="1" spans="1:6">
      <c r="A26" s="20"/>
      <c r="B26" s="21"/>
      <c r="C26" s="22"/>
      <c r="E26" s="13"/>
      <c r="F26" s="13"/>
    </row>
    <row r="27" customHeight="1" spans="1:6">
      <c r="A27" s="20"/>
      <c r="B27" s="21"/>
      <c r="C27" s="22"/>
      <c r="E27" s="13"/>
      <c r="F27" s="13"/>
    </row>
    <row r="28" customHeight="1" spans="1:6">
      <c r="A28" s="20"/>
      <c r="B28" s="21"/>
      <c r="C28" s="22"/>
      <c r="E28" s="13"/>
      <c r="F28" s="13"/>
    </row>
    <row r="29" customHeight="1" spans="1:6">
      <c r="A29" s="20"/>
      <c r="B29" s="21"/>
      <c r="C29" s="22"/>
      <c r="E29" s="13"/>
      <c r="F29" s="13"/>
    </row>
    <row r="30" customHeight="1" spans="1:6">
      <c r="A30" s="20"/>
      <c r="B30" s="21"/>
      <c r="C30" s="22"/>
      <c r="E30" s="13"/>
      <c r="F30" s="13"/>
    </row>
    <row r="31" customHeight="1" spans="1:6">
      <c r="A31" s="20"/>
      <c r="B31" s="21"/>
      <c r="C31" s="22"/>
      <c r="E31" s="13"/>
      <c r="F31" s="13"/>
    </row>
    <row r="32" customHeight="1" spans="1:6">
      <c r="A32" s="20"/>
      <c r="B32" s="21"/>
      <c r="C32" s="22"/>
      <c r="E32" s="13"/>
      <c r="F32" s="13"/>
    </row>
    <row r="33" customHeight="1" spans="1:6">
      <c r="A33" s="20"/>
      <c r="B33" s="21"/>
      <c r="C33" s="22"/>
      <c r="E33" s="13"/>
      <c r="F33" s="13"/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IgE尘螨9项</vt:lpstr>
      <vt:lpstr>IgE尘螨11项</vt:lpstr>
      <vt:lpstr>IgE-16项</vt:lpstr>
      <vt:lpstr>IgE-50项</vt:lpstr>
      <vt:lpstr>IgE-食物50项</vt:lpstr>
      <vt:lpstr>IgE-100项</vt:lpstr>
      <vt:lpstr>IgG4尘螨9项</vt:lpstr>
      <vt:lpstr>IgG4尘螨11项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charliew</dc:creator>
  <cp:lastModifiedBy>L</cp:lastModifiedBy>
  <dcterms:created xsi:type="dcterms:W3CDTF">2024-11-24T23:55:00Z</dcterms:created>
  <dcterms:modified xsi:type="dcterms:W3CDTF">2025-01-02T01:44:55Z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CC3807F8FBD2452790ECD4F045F7C9C7_13</vt:lpwstr>
  </property>
  <property fmtid="{D5CDD505-2E9C-101B-9397-08002B2CF9AE}" pid="3" name="KSOProductBuildVer">
    <vt:lpwstr>2052-6.14.0.8924</vt:lpwstr>
  </property>
</Properties>
</file>