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10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420" windowHeight="17860" tabRatio="868" activeTab="9"/>
  </bookViews>
  <sheets>
    <sheet name="IgG-14项" sheetId="30" r:id="rId1"/>
    <sheet name="IgG-20项" sheetId="28" r:id="rId2"/>
    <sheet name="IgG-42项" sheetId="26" r:id="rId3"/>
    <sheet name="IgG-50项" sheetId="24" r:id="rId4"/>
    <sheet name="IgG-80项" sheetId="22" r:id="rId5"/>
    <sheet name="IgG4-14项" sheetId="31" r:id="rId6"/>
    <sheet name="IgG4-20项" sheetId="29" r:id="rId7"/>
    <sheet name="IgG4-42项" sheetId="27" r:id="rId8"/>
    <sheet name="IgG4-50项" sheetId="25" r:id="rId9"/>
    <sheet name="IgG4-80项" sheetId="23" r:id="rId10"/>
  </sheets>
  <definedNames>
    <definedName name="_xlnm._FilterDatabase" localSheetId="2" hidden="1">'IgG-42项'!$B:$B</definedName>
    <definedName name="_xlnm._FilterDatabase" localSheetId="7" hidden="1">'IgG4-42项'!$B:$B</definedName>
    <definedName name="_xlnm._FilterDatabase" localSheetId="1" hidden="1">'IgG-20项'!$B:$B</definedName>
    <definedName name="_xlnm._FilterDatabase" localSheetId="6" hidden="1">'IgG4-20项'!$B:$B</definedName>
    <definedName name="_xlnm._FilterDatabase" localSheetId="0" hidden="1">'IgG-14项'!$B:$B</definedName>
    <definedName name="_xlnm._FilterDatabase" localSheetId="5" hidden="1">'IgG4-14项'!$B:$B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charliew</author>
  </authors>
  <commentList>
    <comment ref="A6" authorId="0">
      <text>
        <r>
          <rPr>
            <b/>
            <sz val="9"/>
            <rFont val="宋体"/>
            <charset val="134"/>
          </rPr>
          <t>charliew:</t>
        </r>
        <r>
          <rPr>
            <sz val="9"/>
            <rFont val="宋体"/>
            <charset val="134"/>
          </rPr>
          <t xml:space="preserve">
如果你们已经有唯一编号的，可以提供唯一编号。如果没有，系统会根据检测项目编号和英文名称生成一个唯一编号</t>
        </r>
      </text>
    </comment>
  </commentList>
</comments>
</file>

<file path=xl/comments10.xml><?xml version="1.0" encoding="utf-8"?>
<comments xmlns="http://schemas.openxmlformats.org/spreadsheetml/2006/main">
  <authors>
    <author>charliew</author>
  </authors>
  <commentList>
    <comment ref="A6" authorId="0">
      <text>
        <r>
          <rPr>
            <b/>
            <sz val="9"/>
            <rFont val="宋体"/>
            <charset val="134"/>
          </rPr>
          <t>charliew:</t>
        </r>
        <r>
          <rPr>
            <sz val="9"/>
            <rFont val="宋体"/>
            <charset val="134"/>
          </rPr>
          <t xml:space="preserve">
如果你们已经有唯一编号的，可以提供唯一编号。如果没有，系统会根据检测项目编号和英文名称生成一个唯一编号</t>
        </r>
      </text>
    </comment>
  </commentList>
</comments>
</file>

<file path=xl/comments2.xml><?xml version="1.0" encoding="utf-8"?>
<comments xmlns="http://schemas.openxmlformats.org/spreadsheetml/2006/main">
  <authors>
    <author>charliew</author>
  </authors>
  <commentList>
    <comment ref="A6" authorId="0">
      <text>
        <r>
          <rPr>
            <b/>
            <sz val="9"/>
            <rFont val="宋体"/>
            <charset val="134"/>
          </rPr>
          <t>charliew:</t>
        </r>
        <r>
          <rPr>
            <sz val="9"/>
            <rFont val="宋体"/>
            <charset val="134"/>
          </rPr>
          <t xml:space="preserve">
如果你们已经有唯一编号的，可以提供唯一编号。如果没有，系统会根据检测项目编号和英文名称生成一个唯一编号</t>
        </r>
      </text>
    </comment>
  </commentList>
</comments>
</file>

<file path=xl/comments3.xml><?xml version="1.0" encoding="utf-8"?>
<comments xmlns="http://schemas.openxmlformats.org/spreadsheetml/2006/main">
  <authors>
    <author>charliew</author>
  </authors>
  <commentList>
    <comment ref="A6" authorId="0">
      <text>
        <r>
          <rPr>
            <b/>
            <sz val="9"/>
            <rFont val="宋体"/>
            <charset val="134"/>
          </rPr>
          <t>charliew:</t>
        </r>
        <r>
          <rPr>
            <sz val="9"/>
            <rFont val="宋体"/>
            <charset val="134"/>
          </rPr>
          <t xml:space="preserve">
如果你们已经有唯一编号的，可以提供唯一编号。如果没有，系统会根据检测项目编号和英文名称生成一个唯一编号</t>
        </r>
      </text>
    </comment>
  </commentList>
</comments>
</file>

<file path=xl/comments4.xml><?xml version="1.0" encoding="utf-8"?>
<comments xmlns="http://schemas.openxmlformats.org/spreadsheetml/2006/main">
  <authors>
    <author>charliew</author>
  </authors>
  <commentList>
    <comment ref="A6" authorId="0">
      <text>
        <r>
          <rPr>
            <b/>
            <sz val="9"/>
            <rFont val="宋体"/>
            <charset val="134"/>
          </rPr>
          <t>charliew:</t>
        </r>
        <r>
          <rPr>
            <sz val="9"/>
            <rFont val="宋体"/>
            <charset val="134"/>
          </rPr>
          <t xml:space="preserve">
如果你们已经有唯一编号的，可以提供唯一编号。如果没有，系统会根据检测项目编号和英文名称生成一个唯一编号</t>
        </r>
      </text>
    </comment>
  </commentList>
</comments>
</file>

<file path=xl/comments5.xml><?xml version="1.0" encoding="utf-8"?>
<comments xmlns="http://schemas.openxmlformats.org/spreadsheetml/2006/main">
  <authors>
    <author>charliew</author>
  </authors>
  <commentList>
    <comment ref="A6" authorId="0">
      <text>
        <r>
          <rPr>
            <b/>
            <sz val="9"/>
            <rFont val="宋体"/>
            <charset val="134"/>
          </rPr>
          <t>charliew:</t>
        </r>
        <r>
          <rPr>
            <sz val="9"/>
            <rFont val="宋体"/>
            <charset val="134"/>
          </rPr>
          <t xml:space="preserve">
如果你们已经有唯一编号的，可以提供唯一编号。如果没有，系统会根据检测项目编号和英文名称生成一个唯一编号</t>
        </r>
      </text>
    </comment>
  </commentList>
</comments>
</file>

<file path=xl/comments6.xml><?xml version="1.0" encoding="utf-8"?>
<comments xmlns="http://schemas.openxmlformats.org/spreadsheetml/2006/main">
  <authors>
    <author>charliew</author>
  </authors>
  <commentList>
    <comment ref="A6" authorId="0">
      <text>
        <r>
          <rPr>
            <b/>
            <sz val="9"/>
            <rFont val="宋体"/>
            <charset val="134"/>
          </rPr>
          <t>charliew:</t>
        </r>
        <r>
          <rPr>
            <sz val="9"/>
            <rFont val="宋体"/>
            <charset val="134"/>
          </rPr>
          <t xml:space="preserve">
如果你们已经有唯一编号的，可以提供唯一编号。如果没有，系统会根据检测项目编号和英文名称生成一个唯一编号</t>
        </r>
      </text>
    </comment>
  </commentList>
</comments>
</file>

<file path=xl/comments7.xml><?xml version="1.0" encoding="utf-8"?>
<comments xmlns="http://schemas.openxmlformats.org/spreadsheetml/2006/main">
  <authors>
    <author>charliew</author>
  </authors>
  <commentList>
    <comment ref="A6" authorId="0">
      <text>
        <r>
          <rPr>
            <b/>
            <sz val="9"/>
            <rFont val="宋体"/>
            <charset val="134"/>
          </rPr>
          <t>charliew:</t>
        </r>
        <r>
          <rPr>
            <sz val="9"/>
            <rFont val="宋体"/>
            <charset val="134"/>
          </rPr>
          <t xml:space="preserve">
如果你们已经有唯一编号的，可以提供唯一编号。如果没有，系统会根据检测项目编号和英文名称生成一个唯一编号</t>
        </r>
      </text>
    </comment>
  </commentList>
</comments>
</file>

<file path=xl/comments8.xml><?xml version="1.0" encoding="utf-8"?>
<comments xmlns="http://schemas.openxmlformats.org/spreadsheetml/2006/main">
  <authors>
    <author>charliew</author>
  </authors>
  <commentList>
    <comment ref="A6" authorId="0">
      <text>
        <r>
          <rPr>
            <b/>
            <sz val="9"/>
            <rFont val="宋体"/>
            <charset val="134"/>
          </rPr>
          <t>charliew:</t>
        </r>
        <r>
          <rPr>
            <sz val="9"/>
            <rFont val="宋体"/>
            <charset val="134"/>
          </rPr>
          <t xml:space="preserve">
如果你们已经有唯一编号的，可以提供唯一编号。如果没有，系统会根据检测项目编号和英文名称生成一个唯一编号</t>
        </r>
      </text>
    </comment>
  </commentList>
</comments>
</file>

<file path=xl/comments9.xml><?xml version="1.0" encoding="utf-8"?>
<comments xmlns="http://schemas.openxmlformats.org/spreadsheetml/2006/main">
  <authors>
    <author>charliew</author>
  </authors>
  <commentList>
    <comment ref="A6" authorId="0">
      <text>
        <r>
          <rPr>
            <b/>
            <sz val="9"/>
            <rFont val="宋体"/>
            <charset val="134"/>
          </rPr>
          <t>charliew:</t>
        </r>
        <r>
          <rPr>
            <sz val="9"/>
            <rFont val="宋体"/>
            <charset val="134"/>
          </rPr>
          <t xml:space="preserve">
如果你们已经有唯一编号的，可以提供唯一编号。如果没有，系统会根据检测项目编号和英文名称生成一个唯一编号</t>
        </r>
      </text>
    </comment>
  </commentList>
</comments>
</file>

<file path=xl/sharedStrings.xml><?xml version="1.0" encoding="utf-8"?>
<sst xmlns="http://schemas.openxmlformats.org/spreadsheetml/2006/main" count="1813" uniqueCount="212">
  <si>
    <t>检测报告名称：</t>
  </si>
  <si>
    <r>
      <rPr>
        <sz val="12"/>
        <color theme="1"/>
        <rFont val="宋体"/>
        <charset val="134"/>
      </rPr>
      <t>食物特异性抗体</t>
    </r>
    <r>
      <rPr>
        <sz val="12"/>
        <color theme="1"/>
        <rFont val="Times New Roman"/>
        <charset val="134"/>
      </rPr>
      <t>IgG</t>
    </r>
    <r>
      <rPr>
        <sz val="12"/>
        <color theme="1"/>
        <rFont val="宋体"/>
        <charset val="134"/>
      </rPr>
      <t>检测和健康咨询报告</t>
    </r>
  </si>
  <si>
    <r>
      <rPr>
        <sz val="12"/>
        <color theme="1"/>
        <rFont val="宋体"/>
        <charset val="134"/>
      </rPr>
      <t>检测项目名称：</t>
    </r>
  </si>
  <si>
    <t>I-sIgG-F14-01</t>
  </si>
  <si>
    <r>
      <rPr>
        <sz val="12"/>
        <color theme="1"/>
        <rFont val="宋体"/>
        <charset val="134"/>
      </rPr>
      <t>检测项目编号：</t>
    </r>
  </si>
  <si>
    <t>IgG-14</t>
  </si>
  <si>
    <t>分级依据：</t>
  </si>
  <si>
    <r>
      <rPr>
        <sz val="12"/>
        <color theme="1"/>
        <rFont val="Times New Roman"/>
        <charset val="134"/>
      </rPr>
      <t>0:</t>
    </r>
    <r>
      <rPr>
        <sz val="12"/>
        <color theme="1"/>
        <rFont val="宋体"/>
        <charset val="134"/>
      </rPr>
      <t>阴性</t>
    </r>
    <r>
      <rPr>
        <sz val="12"/>
        <color theme="1"/>
        <rFont val="Times New Roman"/>
        <charset val="134"/>
      </rPr>
      <t>[&lt;50U/mL]
1:</t>
    </r>
    <r>
      <rPr>
        <sz val="12"/>
        <color theme="1"/>
        <rFont val="宋体"/>
        <charset val="134"/>
      </rPr>
      <t>弱阳性</t>
    </r>
    <r>
      <rPr>
        <sz val="12"/>
        <color theme="1"/>
        <rFont val="Times New Roman"/>
        <charset val="134"/>
      </rPr>
      <t>[50.0-100U/mL]
2:</t>
    </r>
    <r>
      <rPr>
        <sz val="12"/>
        <color theme="1"/>
        <rFont val="宋体"/>
        <charset val="134"/>
      </rPr>
      <t>阳性</t>
    </r>
    <r>
      <rPr>
        <sz val="12"/>
        <color theme="1"/>
        <rFont val="Times New Roman"/>
        <charset val="134"/>
      </rPr>
      <t>[100.1-200U/mL]
3:</t>
    </r>
    <r>
      <rPr>
        <sz val="12"/>
        <color theme="1"/>
        <rFont val="宋体"/>
        <charset val="134"/>
      </rPr>
      <t>强阳性</t>
    </r>
    <r>
      <rPr>
        <sz val="12"/>
        <color theme="1"/>
        <rFont val="Times New Roman"/>
        <charset val="134"/>
      </rPr>
      <t>[&gt;200U/mL]</t>
    </r>
  </si>
  <si>
    <r>
      <rPr>
        <sz val="12"/>
        <color theme="1"/>
        <rFont val="宋体"/>
        <charset val="134"/>
      </rPr>
      <t>检测指标：</t>
    </r>
  </si>
  <si>
    <r>
      <rPr>
        <sz val="12"/>
        <color theme="1"/>
        <rFont val="宋体-简"/>
        <charset val="134"/>
      </rPr>
      <t>指标唯一编号</t>
    </r>
  </si>
  <si>
    <r>
      <rPr>
        <sz val="12"/>
        <color theme="1"/>
        <rFont val="宋体"/>
        <charset val="134"/>
      </rPr>
      <t>指标名称</t>
    </r>
  </si>
  <si>
    <r>
      <rPr>
        <sz val="12"/>
        <color theme="1"/>
        <rFont val="宋体"/>
        <charset val="134"/>
      </rPr>
      <t>指标英语名称</t>
    </r>
  </si>
  <si>
    <r>
      <rPr>
        <sz val="12"/>
        <color theme="1"/>
        <rFont val="宋体"/>
        <charset val="134"/>
      </rPr>
      <t>参考值</t>
    </r>
  </si>
  <si>
    <r>
      <rPr>
        <sz val="12"/>
        <color theme="1"/>
        <rFont val="宋体"/>
        <charset val="134"/>
      </rPr>
      <t>单位</t>
    </r>
  </si>
  <si>
    <r>
      <rPr>
        <sz val="12"/>
        <color theme="1"/>
        <rFont val="宋体"/>
        <charset val="134"/>
      </rPr>
      <t>精度</t>
    </r>
  </si>
  <si>
    <t>序号</t>
  </si>
  <si>
    <r>
      <rPr>
        <sz val="11"/>
        <color rgb="FF000000"/>
        <rFont val="宋体"/>
        <charset val="134"/>
      </rPr>
      <t>牛肉</t>
    </r>
  </si>
  <si>
    <t>Beef</t>
  </si>
  <si>
    <t>0-50</t>
  </si>
  <si>
    <t>U/mL</t>
  </si>
  <si>
    <r>
      <rPr>
        <sz val="11"/>
        <color rgb="FF000000"/>
        <rFont val="宋体"/>
        <charset val="134"/>
      </rPr>
      <t>猪肉</t>
    </r>
  </si>
  <si>
    <t>Pork</t>
  </si>
  <si>
    <r>
      <rPr>
        <sz val="11"/>
        <color rgb="FF000000"/>
        <rFont val="宋体"/>
        <charset val="134"/>
      </rPr>
      <t>鸡肉</t>
    </r>
  </si>
  <si>
    <t>Chicken</t>
  </si>
  <si>
    <r>
      <rPr>
        <sz val="11"/>
        <color rgb="FF000000"/>
        <rFont val="宋体"/>
        <charset val="134"/>
      </rPr>
      <t>鸡蛋</t>
    </r>
  </si>
  <si>
    <t>Egg</t>
  </si>
  <si>
    <r>
      <rPr>
        <sz val="11"/>
        <color rgb="FF000000"/>
        <rFont val="宋体"/>
        <charset val="134"/>
      </rPr>
      <t>牛奶</t>
    </r>
  </si>
  <si>
    <t>Milk</t>
  </si>
  <si>
    <r>
      <rPr>
        <sz val="11"/>
        <color rgb="FF000000"/>
        <rFont val="宋体"/>
        <charset val="134"/>
      </rPr>
      <t>鳕鱼</t>
    </r>
  </si>
  <si>
    <t>Codfish</t>
  </si>
  <si>
    <r>
      <rPr>
        <sz val="11"/>
        <color rgb="FF000000"/>
        <rFont val="宋体"/>
        <charset val="134"/>
      </rPr>
      <t>螃蟹</t>
    </r>
  </si>
  <si>
    <t>Crab</t>
  </si>
  <si>
    <r>
      <rPr>
        <sz val="11"/>
        <color rgb="FF000000"/>
        <rFont val="宋体"/>
        <charset val="134"/>
      </rPr>
      <t>虾</t>
    </r>
  </si>
  <si>
    <t>Shrimp</t>
  </si>
  <si>
    <r>
      <rPr>
        <sz val="11"/>
        <color rgb="FF000000"/>
        <rFont val="宋体"/>
        <charset val="134"/>
      </rPr>
      <t>小麦</t>
    </r>
  </si>
  <si>
    <t>Wheat</t>
  </si>
  <si>
    <r>
      <rPr>
        <sz val="11"/>
        <color rgb="FF000000"/>
        <rFont val="宋体"/>
        <charset val="134"/>
      </rPr>
      <t>玉米</t>
    </r>
  </si>
  <si>
    <t>Corn</t>
  </si>
  <si>
    <r>
      <rPr>
        <sz val="11"/>
        <color rgb="FF000000"/>
        <rFont val="宋体"/>
        <charset val="134"/>
      </rPr>
      <t>大豆</t>
    </r>
  </si>
  <si>
    <t>Soybean</t>
  </si>
  <si>
    <r>
      <rPr>
        <sz val="11"/>
        <color rgb="FF000000"/>
        <rFont val="宋体"/>
        <charset val="134"/>
      </rPr>
      <t>西红柿</t>
    </r>
  </si>
  <si>
    <t>Tomato</t>
  </si>
  <si>
    <r>
      <rPr>
        <sz val="11"/>
        <color rgb="FF000000"/>
        <rFont val="宋体"/>
        <charset val="134"/>
      </rPr>
      <t>蘑菇</t>
    </r>
  </si>
  <si>
    <t>Mushroom</t>
  </si>
  <si>
    <t>IgG-Barley</t>
  </si>
  <si>
    <r>
      <rPr>
        <sz val="11"/>
        <color rgb="FF000000"/>
        <rFont val="宋体"/>
        <charset val="134"/>
      </rPr>
      <t>大麦</t>
    </r>
  </si>
  <si>
    <t>Barley</t>
  </si>
  <si>
    <t>I-sIgG-F20-01</t>
  </si>
  <si>
    <t>IgG-20</t>
  </si>
  <si>
    <r>
      <rPr>
        <sz val="11"/>
        <color rgb="FF000000"/>
        <rFont val="宋体"/>
        <charset val="134"/>
      </rPr>
      <t>腰果</t>
    </r>
  </si>
  <si>
    <t>Cashew nut</t>
  </si>
  <si>
    <r>
      <rPr>
        <sz val="11"/>
        <color rgb="FF000000"/>
        <rFont val="宋体"/>
        <charset val="134"/>
      </rPr>
      <t>花生</t>
    </r>
  </si>
  <si>
    <t>Peanut</t>
  </si>
  <si>
    <r>
      <rPr>
        <sz val="11"/>
        <color rgb="FF000000"/>
        <rFont val="宋体"/>
        <charset val="134"/>
      </rPr>
      <t>菠萝</t>
    </r>
  </si>
  <si>
    <t>Pineapple</t>
  </si>
  <si>
    <t>IgG-Hazelnut</t>
  </si>
  <si>
    <r>
      <rPr>
        <sz val="11"/>
        <color rgb="FF000000"/>
        <rFont val="宋体"/>
        <charset val="134"/>
      </rPr>
      <t>榛子</t>
    </r>
  </si>
  <si>
    <t>Hazelnut</t>
  </si>
  <si>
    <t>IgG-Potato</t>
  </si>
  <si>
    <r>
      <rPr>
        <sz val="11"/>
        <color rgb="FF000000"/>
        <rFont val="宋体"/>
        <charset val="134"/>
      </rPr>
      <t>马铃薯</t>
    </r>
  </si>
  <si>
    <t>Potato</t>
  </si>
  <si>
    <t>IgG-Peach</t>
  </si>
  <si>
    <r>
      <rPr>
        <sz val="11"/>
        <color rgb="FF000000"/>
        <rFont val="宋体"/>
        <charset val="134"/>
      </rPr>
      <t>桃</t>
    </r>
  </si>
  <si>
    <t>Peach</t>
  </si>
  <si>
    <t>I-sIgG-F42-01</t>
  </si>
  <si>
    <t>检测项目编号：</t>
  </si>
  <si>
    <t>IgG-42</t>
  </si>
  <si>
    <r>
      <rPr>
        <sz val="12"/>
        <color theme="1"/>
        <rFont val="宋体-简"/>
        <charset val="134"/>
      </rPr>
      <t>分级依据</t>
    </r>
    <r>
      <rPr>
        <sz val="12"/>
        <color theme="1"/>
        <rFont val="Times New Roman"/>
        <charset val="134"/>
      </rPr>
      <t>:</t>
    </r>
  </si>
  <si>
    <r>
      <rPr>
        <sz val="11"/>
        <color rgb="FF000000"/>
        <rFont val="宋体"/>
        <charset val="134"/>
      </rPr>
      <t>羊肉</t>
    </r>
  </si>
  <si>
    <t>Mutton</t>
  </si>
  <si>
    <r>
      <rPr>
        <sz val="11"/>
        <color rgb="FF000000"/>
        <rFont val="宋体"/>
        <charset val="134"/>
      </rPr>
      <t>火鸡</t>
    </r>
  </si>
  <si>
    <t>Turkey meat</t>
  </si>
  <si>
    <r>
      <rPr>
        <sz val="11"/>
        <color rgb="FF000000"/>
        <rFont val="宋体"/>
        <charset val="134"/>
      </rPr>
      <t>草鱼</t>
    </r>
  </si>
  <si>
    <t>Grass Carp</t>
  </si>
  <si>
    <r>
      <rPr>
        <sz val="11"/>
        <color rgb="FF000000"/>
        <rFont val="宋体"/>
        <charset val="134"/>
      </rPr>
      <t>带鱼</t>
    </r>
  </si>
  <si>
    <t>Largehead hairtail</t>
  </si>
  <si>
    <r>
      <rPr>
        <sz val="11"/>
        <color rgb="FF000000"/>
        <rFont val="宋体"/>
        <charset val="134"/>
      </rPr>
      <t>扇贝</t>
    </r>
  </si>
  <si>
    <t>Scallop</t>
  </si>
  <si>
    <r>
      <rPr>
        <sz val="11"/>
        <color rgb="FF000000"/>
        <rFont val="宋体"/>
        <charset val="134"/>
      </rPr>
      <t>蛤</t>
    </r>
  </si>
  <si>
    <t>Clam</t>
  </si>
  <si>
    <r>
      <rPr>
        <sz val="11"/>
        <color rgb="FF000000"/>
        <rFont val="宋体"/>
        <charset val="134"/>
      </rPr>
      <t>龙虾</t>
    </r>
  </si>
  <si>
    <t>Lobster</t>
  </si>
  <si>
    <r>
      <rPr>
        <sz val="11"/>
        <color rgb="FF000000"/>
        <rFont val="宋体"/>
        <charset val="134"/>
      </rPr>
      <t>三文鱼</t>
    </r>
  </si>
  <si>
    <t>Salmon</t>
  </si>
  <si>
    <r>
      <rPr>
        <sz val="11"/>
        <color rgb="FF000000"/>
        <rFont val="宋体"/>
        <charset val="134"/>
      </rPr>
      <t>沙丁鱼</t>
    </r>
  </si>
  <si>
    <t>Sardine</t>
  </si>
  <si>
    <r>
      <rPr>
        <sz val="11"/>
        <color rgb="FF000000"/>
        <rFont val="宋体"/>
        <charset val="134"/>
      </rPr>
      <t>大米</t>
    </r>
  </si>
  <si>
    <t>Rice</t>
  </si>
  <si>
    <r>
      <rPr>
        <sz val="11"/>
        <color rgb="FF000000"/>
        <rFont val="宋体"/>
        <charset val="134"/>
      </rPr>
      <t>芝麻</t>
    </r>
  </si>
  <si>
    <t>Sesame seed</t>
  </si>
  <si>
    <r>
      <rPr>
        <sz val="11"/>
        <color rgb="FF000000"/>
        <rFont val="宋体"/>
        <charset val="134"/>
      </rPr>
      <t>西瓜</t>
    </r>
  </si>
  <si>
    <t>Watermelon</t>
  </si>
  <si>
    <r>
      <rPr>
        <sz val="11"/>
        <color rgb="FF000000"/>
        <rFont val="宋体"/>
        <charset val="134"/>
      </rPr>
      <t>橄榄</t>
    </r>
  </si>
  <si>
    <t>Olive</t>
  </si>
  <si>
    <r>
      <rPr>
        <sz val="11"/>
        <color rgb="FF000000"/>
        <rFont val="宋体"/>
        <charset val="134"/>
      </rPr>
      <t>蓝莓</t>
    </r>
  </si>
  <si>
    <t>Blueberry</t>
  </si>
  <si>
    <r>
      <rPr>
        <sz val="11"/>
        <color rgb="FF000000"/>
        <rFont val="宋体"/>
        <charset val="134"/>
      </rPr>
      <t>橘子</t>
    </r>
  </si>
  <si>
    <t>Orange</t>
  </si>
  <si>
    <r>
      <rPr>
        <sz val="11"/>
        <color rgb="FF000000"/>
        <rFont val="宋体"/>
        <charset val="134"/>
      </rPr>
      <t>苹果</t>
    </r>
  </si>
  <si>
    <t>Apple</t>
  </si>
  <si>
    <r>
      <rPr>
        <sz val="11"/>
        <color rgb="FF000000"/>
        <rFont val="宋体"/>
        <charset val="134"/>
      </rPr>
      <t>榴莲</t>
    </r>
  </si>
  <si>
    <t>Durian</t>
  </si>
  <si>
    <r>
      <rPr>
        <sz val="11"/>
        <color rgb="FF000000"/>
        <rFont val="宋体"/>
        <charset val="134"/>
      </rPr>
      <t>芒果</t>
    </r>
  </si>
  <si>
    <t>Mango</t>
  </si>
  <si>
    <r>
      <rPr>
        <sz val="11"/>
        <color rgb="FF000000"/>
        <rFont val="宋体"/>
        <charset val="134"/>
      </rPr>
      <t>香蕉</t>
    </r>
  </si>
  <si>
    <t>Banana</t>
  </si>
  <si>
    <r>
      <rPr>
        <sz val="11"/>
        <color rgb="FF000000"/>
        <rFont val="宋体"/>
        <charset val="134"/>
      </rPr>
      <t>哈密瓜</t>
    </r>
  </si>
  <si>
    <t>Honeydew melon</t>
  </si>
  <si>
    <r>
      <rPr>
        <sz val="11"/>
        <color rgb="FF000000"/>
        <rFont val="宋体"/>
        <charset val="134"/>
      </rPr>
      <t>葡萄</t>
    </r>
  </si>
  <si>
    <t>Grape</t>
  </si>
  <si>
    <r>
      <rPr>
        <sz val="11"/>
        <color rgb="FF000000"/>
        <rFont val="宋体"/>
        <charset val="134"/>
      </rPr>
      <t>柚子</t>
    </r>
  </si>
  <si>
    <t>Pomelo</t>
  </si>
  <si>
    <r>
      <rPr>
        <sz val="11"/>
        <color rgb="FF000000"/>
        <rFont val="宋体"/>
        <charset val="134"/>
      </rPr>
      <t>草莓</t>
    </r>
  </si>
  <si>
    <t>Strawberry</t>
  </si>
  <si>
    <r>
      <rPr>
        <sz val="11"/>
        <color rgb="FF000000"/>
        <rFont val="宋体"/>
        <charset val="134"/>
      </rPr>
      <t>青豆</t>
    </r>
  </si>
  <si>
    <t>Green bean</t>
  </si>
  <si>
    <r>
      <rPr>
        <sz val="11"/>
        <color rgb="FF000000"/>
        <rFont val="宋体"/>
        <charset val="134"/>
      </rPr>
      <t>菠菜</t>
    </r>
  </si>
  <si>
    <t>Spinach</t>
  </si>
  <si>
    <t>I-sIgG-F50-01</t>
  </si>
  <si>
    <t>IgG-150</t>
  </si>
  <si>
    <r>
      <rPr>
        <sz val="11"/>
        <color rgb="FF000000"/>
        <rFont val="宋体"/>
        <charset val="134"/>
      </rPr>
      <t>牡蛎</t>
    </r>
  </si>
  <si>
    <t>Oyster</t>
  </si>
  <si>
    <r>
      <rPr>
        <sz val="11"/>
        <color rgb="FF000000"/>
        <rFont val="宋体"/>
        <charset val="134"/>
      </rPr>
      <t>金枪鱼</t>
    </r>
  </si>
  <si>
    <t>Tuna</t>
  </si>
  <si>
    <r>
      <rPr>
        <sz val="11"/>
        <color rgb="FF000000"/>
        <rFont val="宋体"/>
        <charset val="134"/>
      </rPr>
      <t>荞麦</t>
    </r>
  </si>
  <si>
    <t>Buckwheat</t>
  </si>
  <si>
    <r>
      <rPr>
        <sz val="11"/>
        <color rgb="FF000000"/>
        <rFont val="宋体"/>
        <charset val="134"/>
      </rPr>
      <t>燕麦</t>
    </r>
  </si>
  <si>
    <t>Oat</t>
  </si>
  <si>
    <r>
      <rPr>
        <sz val="11"/>
        <color rgb="FF000000"/>
        <rFont val="宋体"/>
        <charset val="134"/>
      </rPr>
      <t>小米</t>
    </r>
  </si>
  <si>
    <t>Millet</t>
  </si>
  <si>
    <r>
      <rPr>
        <sz val="11"/>
        <color rgb="FF000000"/>
        <rFont val="宋体"/>
        <charset val="134"/>
      </rPr>
      <t>杏仁</t>
    </r>
  </si>
  <si>
    <t>Almond</t>
  </si>
  <si>
    <r>
      <rPr>
        <sz val="11"/>
        <color rgb="FF000000"/>
        <rFont val="宋体"/>
        <charset val="134"/>
      </rPr>
      <t>葵花籽</t>
    </r>
  </si>
  <si>
    <t>Sunflower seed</t>
  </si>
  <si>
    <t>I-sIgG-F80</t>
  </si>
  <si>
    <t>IgG-80</t>
  </si>
  <si>
    <t>牛肉</t>
  </si>
  <si>
    <r>
      <rPr>
        <sz val="11"/>
        <color rgb="FF000000"/>
        <rFont val="宋体"/>
        <charset val="134"/>
      </rPr>
      <t>酪乳</t>
    </r>
  </si>
  <si>
    <t>Buttermilk</t>
  </si>
  <si>
    <r>
      <rPr>
        <sz val="11"/>
        <color rgb="FF000000"/>
        <rFont val="宋体"/>
        <charset val="134"/>
      </rPr>
      <t>酸奶</t>
    </r>
  </si>
  <si>
    <t>Yoghurt</t>
  </si>
  <si>
    <r>
      <rPr>
        <sz val="11"/>
        <color rgb="FF000000"/>
        <rFont val="宋体"/>
        <charset val="134"/>
      </rPr>
      <t>羊奶</t>
    </r>
  </si>
  <si>
    <t>Sheep milk</t>
  </si>
  <si>
    <r>
      <rPr>
        <sz val="11"/>
        <color rgb="FF000000"/>
        <rFont val="宋体"/>
        <charset val="134"/>
      </rPr>
      <t>青椒</t>
    </r>
  </si>
  <si>
    <t>Green pepper</t>
  </si>
  <si>
    <r>
      <rPr>
        <sz val="11"/>
        <color rgb="FF000000"/>
        <rFont val="宋体"/>
        <charset val="134"/>
      </rPr>
      <t>洋葱</t>
    </r>
  </si>
  <si>
    <t>Onion</t>
  </si>
  <si>
    <r>
      <rPr>
        <sz val="11"/>
        <color rgb="FF000000"/>
        <rFont val="宋体"/>
        <charset val="134"/>
      </rPr>
      <t>大蒜</t>
    </r>
  </si>
  <si>
    <t>Garlic</t>
  </si>
  <si>
    <r>
      <rPr>
        <sz val="11"/>
        <color rgb="FF000000"/>
        <rFont val="宋体"/>
        <charset val="134"/>
      </rPr>
      <t>大葱</t>
    </r>
  </si>
  <si>
    <t>Leek</t>
  </si>
  <si>
    <r>
      <rPr>
        <sz val="11"/>
        <color rgb="FF000000"/>
        <rFont val="宋体"/>
        <charset val="134"/>
      </rPr>
      <t>芥末</t>
    </r>
  </si>
  <si>
    <t>Mustard</t>
  </si>
  <si>
    <r>
      <rPr>
        <sz val="11"/>
        <color rgb="FF000000"/>
        <rFont val="宋体"/>
        <charset val="134"/>
      </rPr>
      <t>肉桂</t>
    </r>
  </si>
  <si>
    <t>Cinnamon</t>
  </si>
  <si>
    <r>
      <rPr>
        <sz val="11"/>
        <color rgb="FF000000"/>
        <rFont val="宋体"/>
        <charset val="134"/>
      </rPr>
      <t>蜂蜜</t>
    </r>
  </si>
  <si>
    <t>Honey</t>
  </si>
  <si>
    <r>
      <rPr>
        <sz val="11"/>
        <color rgb="FF000000"/>
        <rFont val="宋体"/>
        <charset val="134"/>
      </rPr>
      <t>红茶</t>
    </r>
  </si>
  <si>
    <t>Black tea</t>
  </si>
  <si>
    <r>
      <rPr>
        <sz val="11"/>
        <color rgb="FF000000"/>
        <rFont val="宋体"/>
        <charset val="134"/>
      </rPr>
      <t>咖啡</t>
    </r>
  </si>
  <si>
    <t>Coffee</t>
  </si>
  <si>
    <r>
      <rPr>
        <sz val="11"/>
        <color rgb="FF000000"/>
        <rFont val="宋体"/>
        <charset val="134"/>
      </rPr>
      <t>巧克力</t>
    </r>
  </si>
  <si>
    <t>Chocolate</t>
  </si>
  <si>
    <r>
      <rPr>
        <sz val="11"/>
        <color rgb="FF000000"/>
        <rFont val="宋体"/>
        <charset val="134"/>
      </rPr>
      <t>香菜</t>
    </r>
  </si>
  <si>
    <t>Coriander</t>
  </si>
  <si>
    <r>
      <rPr>
        <sz val="11"/>
        <color rgb="FF000000"/>
        <rFont val="宋体"/>
        <charset val="134"/>
      </rPr>
      <t>红辣椒</t>
    </r>
  </si>
  <si>
    <t>Red Pepper</t>
  </si>
  <si>
    <r>
      <rPr>
        <sz val="11"/>
        <color rgb="FF000000"/>
        <rFont val="宋体"/>
        <charset val="134"/>
      </rPr>
      <t>小白菜</t>
    </r>
  </si>
  <si>
    <t>Bok choy</t>
  </si>
  <si>
    <r>
      <rPr>
        <sz val="11"/>
        <color rgb="FF000000"/>
        <rFont val="宋体"/>
        <charset val="134"/>
      </rPr>
      <t>黑麦</t>
    </r>
  </si>
  <si>
    <t>Rye</t>
  </si>
  <si>
    <r>
      <rPr>
        <sz val="11"/>
        <color rgb="FF000000"/>
        <rFont val="宋体"/>
        <charset val="134"/>
      </rPr>
      <t>甘薯</t>
    </r>
  </si>
  <si>
    <t>Sweet potato</t>
  </si>
  <si>
    <r>
      <rPr>
        <sz val="11"/>
        <color rgb="FF000000"/>
        <rFont val="宋体"/>
        <charset val="134"/>
      </rPr>
      <t>黑胡桃</t>
    </r>
  </si>
  <si>
    <t>Black walnut</t>
  </si>
  <si>
    <r>
      <rPr>
        <sz val="11"/>
        <color rgb="FF000000"/>
        <rFont val="宋体"/>
        <charset val="134"/>
      </rPr>
      <t>胡萝卜</t>
    </r>
  </si>
  <si>
    <t>Carrot</t>
  </si>
  <si>
    <r>
      <rPr>
        <sz val="11"/>
        <color rgb="FF000000"/>
        <rFont val="宋体"/>
        <charset val="134"/>
      </rPr>
      <t>茄子</t>
    </r>
  </si>
  <si>
    <t>Eggplant</t>
  </si>
  <si>
    <r>
      <rPr>
        <sz val="11"/>
        <color rgb="FF000000"/>
        <rFont val="宋体"/>
        <charset val="134"/>
      </rPr>
      <t>南瓜</t>
    </r>
  </si>
  <si>
    <t>Pumpkin</t>
  </si>
  <si>
    <r>
      <rPr>
        <sz val="11"/>
        <color rgb="FF000000"/>
        <rFont val="宋体"/>
        <charset val="134"/>
      </rPr>
      <t>芹菜</t>
    </r>
  </si>
  <si>
    <t>Celery</t>
  </si>
  <si>
    <r>
      <rPr>
        <sz val="11"/>
        <color rgb="FF000000"/>
        <rFont val="宋体"/>
        <charset val="134"/>
      </rPr>
      <t>欧芹</t>
    </r>
  </si>
  <si>
    <t>Parsley</t>
  </si>
  <si>
    <r>
      <rPr>
        <sz val="11"/>
        <color rgb="FF000000"/>
        <rFont val="宋体"/>
        <charset val="134"/>
      </rPr>
      <t>柠檬</t>
    </r>
  </si>
  <si>
    <t>Lemon</t>
  </si>
  <si>
    <r>
      <rPr>
        <sz val="11"/>
        <color rgb="FF000000"/>
        <rFont val="宋体"/>
        <charset val="134"/>
      </rPr>
      <t>黄瓜</t>
    </r>
  </si>
  <si>
    <t>Cucumber</t>
  </si>
  <si>
    <r>
      <rPr>
        <sz val="11"/>
        <color rgb="FF000000"/>
        <rFont val="宋体"/>
        <charset val="134"/>
      </rPr>
      <t>豌豆</t>
    </r>
  </si>
  <si>
    <t>Pea</t>
  </si>
  <si>
    <r>
      <rPr>
        <sz val="11"/>
        <color rgb="FF000000"/>
        <rFont val="宋体"/>
        <charset val="134"/>
      </rPr>
      <t>菜花</t>
    </r>
  </si>
  <si>
    <t>Cauliflower</t>
  </si>
  <si>
    <r>
      <rPr>
        <sz val="11"/>
        <color rgb="FF000000"/>
        <rFont val="宋体"/>
        <charset val="134"/>
      </rPr>
      <t>西兰花</t>
    </r>
  </si>
  <si>
    <t>Broccoli</t>
  </si>
  <si>
    <r>
      <rPr>
        <sz val="11"/>
        <color rgb="FF000000"/>
        <rFont val="宋体"/>
        <charset val="134"/>
      </rPr>
      <t>生菜</t>
    </r>
  </si>
  <si>
    <t>Lettuce</t>
  </si>
  <si>
    <t>卷心菜</t>
  </si>
  <si>
    <t>Cabbage</t>
  </si>
  <si>
    <r>
      <rPr>
        <sz val="12"/>
        <color theme="1"/>
        <rFont val="宋体"/>
        <charset val="134"/>
      </rPr>
      <t>食物特异性抗体</t>
    </r>
    <r>
      <rPr>
        <sz val="12"/>
        <color theme="1"/>
        <rFont val="Times New Roman"/>
        <charset val="134"/>
      </rPr>
      <t>IgG4</t>
    </r>
    <r>
      <rPr>
        <sz val="12"/>
        <color theme="1"/>
        <rFont val="宋体"/>
        <charset val="134"/>
      </rPr>
      <t>检测和健康咨询报告</t>
    </r>
  </si>
  <si>
    <t>I-sIgG4-F14-01</t>
  </si>
  <si>
    <t>IgG4-14</t>
  </si>
  <si>
    <r>
      <rPr>
        <sz val="12"/>
        <color theme="1"/>
        <rFont val="Times New Roman"/>
        <charset val="134"/>
      </rPr>
      <t>0:</t>
    </r>
    <r>
      <rPr>
        <sz val="12"/>
        <color theme="1"/>
        <rFont val="宋体"/>
        <charset val="134"/>
      </rPr>
      <t>阴性</t>
    </r>
    <r>
      <rPr>
        <sz val="12"/>
        <color theme="1"/>
        <rFont val="Times New Roman"/>
        <charset val="134"/>
      </rPr>
      <t>[&lt;250U/mL]
1:</t>
    </r>
    <r>
      <rPr>
        <sz val="12"/>
        <color theme="1"/>
        <rFont val="宋体"/>
        <charset val="134"/>
      </rPr>
      <t>弱阳性</t>
    </r>
    <r>
      <rPr>
        <sz val="12"/>
        <color theme="1"/>
        <rFont val="Times New Roman"/>
        <charset val="134"/>
      </rPr>
      <t>[250-500U/mL] 
2:</t>
    </r>
    <r>
      <rPr>
        <sz val="12"/>
        <color theme="1"/>
        <rFont val="宋体"/>
        <charset val="134"/>
      </rPr>
      <t>阳性</t>
    </r>
    <r>
      <rPr>
        <sz val="12"/>
        <color theme="1"/>
        <rFont val="Times New Roman"/>
        <charset val="134"/>
      </rPr>
      <t>[500.1-1000U/mL] 
3:</t>
    </r>
    <r>
      <rPr>
        <sz val="12"/>
        <color theme="1"/>
        <rFont val="宋体"/>
        <charset val="134"/>
      </rPr>
      <t>强阳性</t>
    </r>
    <r>
      <rPr>
        <sz val="12"/>
        <color theme="1"/>
        <rFont val="Times New Roman"/>
        <charset val="134"/>
      </rPr>
      <t>[&gt;1000U/mL]</t>
    </r>
  </si>
  <si>
    <t>0-250</t>
  </si>
  <si>
    <t>I-sIgG4-F20-01</t>
  </si>
  <si>
    <t>IgG4-20</t>
  </si>
  <si>
    <t>I-sIgG4-F42-01</t>
  </si>
  <si>
    <t>IgG4-42</t>
  </si>
  <si>
    <t>I-sIgG4-F50-01</t>
  </si>
  <si>
    <t>IgG4-150</t>
  </si>
  <si>
    <t>I-sIgG4-F80</t>
  </si>
  <si>
    <t>IgG4-80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</si>
</sst>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宋体-简"/>
      <charset val="134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11"/>
      <color theme="1"/>
      <name val="宋体-简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 wrapText="1"/>
    </xf>
    <xf numFmtId="0" fontId="7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xSplit="27525" topLeftCell="R1" activePane="topLeft"/>
      <selection activeCell="B39" sqref="B39"/>
      <selection pane="topRight"/>
    </sheetView>
  </sheetViews>
  <sheetFormatPr defaultColWidth="9.23076923076923" defaultRowHeight="18" customHeight="1" outlineLevelCol="6"/>
  <cols>
    <col min="1" max="1" width="20.9903846153846" style="2" customWidth="1"/>
    <col min="2" max="2" width="45.875" style="3" customWidth="1"/>
    <col min="3" max="3" width="36.8557692307692" style="3" customWidth="1"/>
    <col min="4" max="4" width="31.875" style="2" customWidth="1"/>
    <col min="5" max="5" width="15.375" style="2" customWidth="1"/>
    <col min="6" max="6" width="9.23076923076923" style="2"/>
    <col min="7" max="16384" width="9.23076923076923" style="5"/>
  </cols>
  <sheetData>
    <row r="1" s="1" customFormat="1" customHeight="1" spans="1:7">
      <c r="A1" s="6" t="s">
        <v>0</v>
      </c>
      <c r="B1" s="6" t="s">
        <v>1</v>
      </c>
      <c r="G1" s="19"/>
    </row>
    <row r="2" customHeight="1" spans="1:6">
      <c r="A2" s="1" t="s">
        <v>2</v>
      </c>
      <c r="B2" s="1" t="s">
        <v>3</v>
      </c>
      <c r="C2" s="1"/>
      <c r="D2" s="7"/>
      <c r="E2" s="7"/>
      <c r="F2" s="7"/>
    </row>
    <row r="3" customHeight="1" spans="1:6">
      <c r="A3" s="8" t="s">
        <v>4</v>
      </c>
      <c r="B3" s="1" t="s">
        <v>5</v>
      </c>
      <c r="C3" s="8"/>
      <c r="D3" s="8"/>
      <c r="E3" s="8"/>
      <c r="F3" s="8"/>
    </row>
    <row r="4" customHeight="1" spans="1:6">
      <c r="A4" s="9" t="s">
        <v>6</v>
      </c>
      <c r="B4" s="10" t="s">
        <v>7</v>
      </c>
      <c r="C4" s="8"/>
      <c r="D4" s="8"/>
      <c r="E4" s="8"/>
      <c r="F4" s="8"/>
    </row>
    <row r="5" customHeight="1" spans="1:6">
      <c r="A5" s="8" t="s">
        <v>8</v>
      </c>
      <c r="B5" s="8"/>
      <c r="C5" s="8"/>
      <c r="D5" s="8"/>
      <c r="E5" s="8"/>
      <c r="F5" s="8"/>
    </row>
    <row r="6" customHeight="1" spans="1:7">
      <c r="A6" s="8" t="s">
        <v>9</v>
      </c>
      <c r="B6" s="8" t="s">
        <v>10</v>
      </c>
      <c r="C6" s="8" t="s">
        <v>11</v>
      </c>
      <c r="D6" s="8" t="s">
        <v>12</v>
      </c>
      <c r="E6" s="8" t="s">
        <v>13</v>
      </c>
      <c r="F6" s="8" t="s">
        <v>14</v>
      </c>
      <c r="G6" s="25" t="s">
        <v>15</v>
      </c>
    </row>
    <row r="7" customHeight="1" spans="1:7">
      <c r="A7" s="8" t="str">
        <f t="shared" ref="A7:A22" si="0">"IgG-"&amp;C7</f>
        <v>IgG-Beef</v>
      </c>
      <c r="B7" s="12" t="s">
        <v>16</v>
      </c>
      <c r="C7" s="12" t="s">
        <v>17</v>
      </c>
      <c r="D7" s="10" t="s">
        <v>18</v>
      </c>
      <c r="E7" s="8" t="s">
        <v>19</v>
      </c>
      <c r="F7" s="8">
        <v>1</v>
      </c>
      <c r="G7" s="5">
        <v>1</v>
      </c>
    </row>
    <row r="8" customHeight="1" spans="1:7">
      <c r="A8" s="8" t="str">
        <f t="shared" si="0"/>
        <v>IgG-Pork</v>
      </c>
      <c r="B8" s="12" t="s">
        <v>20</v>
      </c>
      <c r="C8" s="12" t="s">
        <v>21</v>
      </c>
      <c r="D8" s="10" t="s">
        <v>18</v>
      </c>
      <c r="E8" s="8" t="s">
        <v>19</v>
      </c>
      <c r="F8" s="8">
        <v>1</v>
      </c>
      <c r="G8" s="5">
        <v>2</v>
      </c>
    </row>
    <row r="9" customHeight="1" spans="1:7">
      <c r="A9" s="8" t="str">
        <f t="shared" si="0"/>
        <v>IgG-Chicken</v>
      </c>
      <c r="B9" s="12" t="s">
        <v>22</v>
      </c>
      <c r="C9" s="12" t="s">
        <v>23</v>
      </c>
      <c r="D9" s="10" t="s">
        <v>18</v>
      </c>
      <c r="E9" s="8" t="s">
        <v>19</v>
      </c>
      <c r="F9" s="8">
        <v>1</v>
      </c>
      <c r="G9" s="5">
        <v>3</v>
      </c>
    </row>
    <row r="10" customHeight="1" spans="1:7">
      <c r="A10" s="8" t="str">
        <f t="shared" si="0"/>
        <v>IgG-Egg</v>
      </c>
      <c r="B10" s="12" t="s">
        <v>24</v>
      </c>
      <c r="C10" s="12" t="s">
        <v>25</v>
      </c>
      <c r="D10" s="10" t="s">
        <v>18</v>
      </c>
      <c r="E10" s="8" t="s">
        <v>19</v>
      </c>
      <c r="F10" s="8">
        <v>1</v>
      </c>
      <c r="G10" s="5">
        <v>4</v>
      </c>
    </row>
    <row r="11" customHeight="1" spans="1:7">
      <c r="A11" s="8" t="str">
        <f t="shared" si="0"/>
        <v>IgG-Milk</v>
      </c>
      <c r="B11" s="12" t="s">
        <v>26</v>
      </c>
      <c r="C11" s="12" t="s">
        <v>27</v>
      </c>
      <c r="D11" s="10" t="s">
        <v>18</v>
      </c>
      <c r="E11" s="8" t="s">
        <v>19</v>
      </c>
      <c r="F11" s="8">
        <v>1</v>
      </c>
      <c r="G11" s="5">
        <v>5</v>
      </c>
    </row>
    <row r="12" customHeight="1" spans="1:7">
      <c r="A12" s="8" t="str">
        <f t="shared" si="0"/>
        <v>IgG-Codfish</v>
      </c>
      <c r="B12" s="12" t="s">
        <v>28</v>
      </c>
      <c r="C12" s="12" t="s">
        <v>29</v>
      </c>
      <c r="D12" s="10" t="s">
        <v>18</v>
      </c>
      <c r="E12" s="8" t="s">
        <v>19</v>
      </c>
      <c r="F12" s="8">
        <v>1</v>
      </c>
      <c r="G12" s="5">
        <v>6</v>
      </c>
    </row>
    <row r="13" customHeight="1" spans="1:7">
      <c r="A13" s="8" t="str">
        <f t="shared" si="0"/>
        <v>IgG-Crab</v>
      </c>
      <c r="B13" s="12" t="s">
        <v>30</v>
      </c>
      <c r="C13" s="12" t="s">
        <v>31</v>
      </c>
      <c r="D13" s="10" t="s">
        <v>18</v>
      </c>
      <c r="E13" s="8" t="s">
        <v>19</v>
      </c>
      <c r="F13" s="8">
        <v>1</v>
      </c>
      <c r="G13" s="5">
        <v>7</v>
      </c>
    </row>
    <row r="14" customHeight="1" spans="1:7">
      <c r="A14" s="8" t="str">
        <f t="shared" si="0"/>
        <v>IgG-Shrimp</v>
      </c>
      <c r="B14" s="12" t="s">
        <v>32</v>
      </c>
      <c r="C14" s="12" t="s">
        <v>33</v>
      </c>
      <c r="D14" s="10" t="s">
        <v>18</v>
      </c>
      <c r="E14" s="8" t="s">
        <v>19</v>
      </c>
      <c r="F14" s="8">
        <v>1</v>
      </c>
      <c r="G14" s="5">
        <v>8</v>
      </c>
    </row>
    <row r="15" customHeight="1" spans="1:7">
      <c r="A15" s="8" t="str">
        <f t="shared" si="0"/>
        <v>IgG-Wheat</v>
      </c>
      <c r="B15" s="12" t="s">
        <v>34</v>
      </c>
      <c r="C15" s="12" t="s">
        <v>35</v>
      </c>
      <c r="D15" s="10" t="s">
        <v>18</v>
      </c>
      <c r="E15" s="8" t="s">
        <v>19</v>
      </c>
      <c r="F15" s="8">
        <v>1</v>
      </c>
      <c r="G15" s="5">
        <v>9</v>
      </c>
    </row>
    <row r="16" s="5" customFormat="1" customHeight="1" spans="1:7">
      <c r="A16" s="8" t="str">
        <f t="shared" si="0"/>
        <v>IgG-Corn</v>
      </c>
      <c r="B16" s="12" t="s">
        <v>36</v>
      </c>
      <c r="C16" s="12" t="s">
        <v>37</v>
      </c>
      <c r="D16" s="10" t="s">
        <v>18</v>
      </c>
      <c r="E16" s="8" t="s">
        <v>19</v>
      </c>
      <c r="F16" s="8">
        <v>1</v>
      </c>
      <c r="G16" s="5">
        <v>10</v>
      </c>
    </row>
    <row r="17" customHeight="1" spans="1:7">
      <c r="A17" s="8" t="str">
        <f t="shared" si="0"/>
        <v>IgG-Soybean</v>
      </c>
      <c r="B17" s="12" t="s">
        <v>38</v>
      </c>
      <c r="C17" s="12" t="s">
        <v>39</v>
      </c>
      <c r="D17" s="10" t="s">
        <v>18</v>
      </c>
      <c r="E17" s="8" t="s">
        <v>19</v>
      </c>
      <c r="F17" s="8">
        <v>1</v>
      </c>
      <c r="G17" s="5">
        <v>11</v>
      </c>
    </row>
    <row r="18" customHeight="1" spans="1:7">
      <c r="A18" s="8" t="str">
        <f t="shared" si="0"/>
        <v>IgG-Tomato</v>
      </c>
      <c r="B18" s="12" t="s">
        <v>40</v>
      </c>
      <c r="C18" s="12" t="s">
        <v>41</v>
      </c>
      <c r="D18" s="10" t="s">
        <v>18</v>
      </c>
      <c r="E18" s="8" t="s">
        <v>19</v>
      </c>
      <c r="F18" s="8">
        <v>1</v>
      </c>
      <c r="G18" s="5">
        <v>12</v>
      </c>
    </row>
    <row r="19" s="5" customFormat="1" customHeight="1" spans="1:7">
      <c r="A19" s="8" t="str">
        <f t="shared" si="0"/>
        <v>IgG-Mushroom</v>
      </c>
      <c r="B19" s="12" t="s">
        <v>42</v>
      </c>
      <c r="C19" s="12" t="s">
        <v>43</v>
      </c>
      <c r="D19" s="10" t="s">
        <v>18</v>
      </c>
      <c r="E19" s="8" t="s">
        <v>19</v>
      </c>
      <c r="F19" s="8">
        <v>1</v>
      </c>
      <c r="G19" s="5">
        <v>13</v>
      </c>
    </row>
    <row r="20" s="5" customFormat="1" customHeight="1" spans="1:7">
      <c r="A20" s="8" t="s">
        <v>44</v>
      </c>
      <c r="B20" s="12" t="s">
        <v>45</v>
      </c>
      <c r="C20" s="12" t="s">
        <v>46</v>
      </c>
      <c r="D20" s="10" t="s">
        <v>18</v>
      </c>
      <c r="E20" s="8" t="s">
        <v>19</v>
      </c>
      <c r="F20" s="8">
        <v>1</v>
      </c>
      <c r="G20" s="5">
        <v>14</v>
      </c>
    </row>
  </sheetData>
  <pageMargins left="0.75" right="0.75" top="1" bottom="1" header="0.5" footer="0.5"/>
  <headerFooter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6"/>
  <sheetViews>
    <sheetView tabSelected="1" workbookViewId="0">
      <pane xSplit="27525" topLeftCell="R1" activePane="topLeft"/>
      <selection activeCell="D16" sqref="D16"/>
      <selection pane="topRight"/>
    </sheetView>
  </sheetViews>
  <sheetFormatPr defaultColWidth="9.23076923076923" defaultRowHeight="18" customHeight="1" outlineLevelCol="6"/>
  <cols>
    <col min="1" max="1" width="20.9903846153846" style="2" customWidth="1"/>
    <col min="2" max="2" width="45.875" style="3" customWidth="1"/>
    <col min="3" max="3" width="36.8557692307692" style="3" customWidth="1"/>
    <col min="4" max="4" width="12.9711538461538" style="2" customWidth="1"/>
    <col min="5" max="5" width="15.375" style="2" customWidth="1"/>
    <col min="6" max="6" width="9.23076923076923" style="2"/>
    <col min="7" max="7" width="9.23076923076923" style="4"/>
    <col min="8" max="16384" width="9.23076923076923" style="5"/>
  </cols>
  <sheetData>
    <row r="1" s="1" customFormat="1" customHeight="1" spans="1:2">
      <c r="A1" s="6" t="s">
        <v>0</v>
      </c>
      <c r="B1" s="6" t="s">
        <v>199</v>
      </c>
    </row>
    <row r="2" customHeight="1" spans="1:6">
      <c r="A2" s="1" t="s">
        <v>2</v>
      </c>
      <c r="B2" s="1" t="s">
        <v>210</v>
      </c>
      <c r="C2" s="1"/>
      <c r="D2" s="7"/>
      <c r="E2" s="7"/>
      <c r="F2" s="7"/>
    </row>
    <row r="3" customHeight="1" spans="1:6">
      <c r="A3" s="8" t="s">
        <v>4</v>
      </c>
      <c r="B3" s="1" t="s">
        <v>211</v>
      </c>
      <c r="C3" s="8"/>
      <c r="D3" s="8"/>
      <c r="E3" s="8"/>
      <c r="F3" s="8"/>
    </row>
    <row r="4" customHeight="1" spans="1:6">
      <c r="A4" s="9" t="s">
        <v>6</v>
      </c>
      <c r="B4" s="10" t="s">
        <v>202</v>
      </c>
      <c r="C4" s="8"/>
      <c r="D4" s="8"/>
      <c r="E4" s="8"/>
      <c r="F4" s="8"/>
    </row>
    <row r="5" customHeight="1" spans="1:6">
      <c r="A5" s="8" t="s">
        <v>8</v>
      </c>
      <c r="B5" s="8"/>
      <c r="C5" s="8"/>
      <c r="D5" s="8"/>
      <c r="E5" s="8"/>
      <c r="F5" s="8"/>
    </row>
    <row r="6" customHeight="1" spans="1:7">
      <c r="A6" s="8" t="s">
        <v>9</v>
      </c>
      <c r="B6" s="8" t="s">
        <v>10</v>
      </c>
      <c r="C6" s="8" t="s">
        <v>11</v>
      </c>
      <c r="D6" s="8" t="s">
        <v>12</v>
      </c>
      <c r="E6" s="8" t="s">
        <v>13</v>
      </c>
      <c r="F6" s="8" t="s">
        <v>14</v>
      </c>
      <c r="G6" s="13" t="s">
        <v>15</v>
      </c>
    </row>
    <row r="7" customHeight="1" spans="1:7">
      <c r="A7" s="8" t="str">
        <f>"IgG4-"&amp;C7</f>
        <v>IgG4-Beef</v>
      </c>
      <c r="B7" s="11" t="s">
        <v>136</v>
      </c>
      <c r="C7" s="12" t="s">
        <v>17</v>
      </c>
      <c r="D7" s="10" t="s">
        <v>203</v>
      </c>
      <c r="E7" s="8" t="s">
        <v>19</v>
      </c>
      <c r="F7" s="8">
        <v>1</v>
      </c>
      <c r="G7" s="4">
        <v>1</v>
      </c>
    </row>
    <row r="8" customHeight="1" spans="1:7">
      <c r="A8" s="8" t="str">
        <f t="shared" ref="A8:A39" si="0">"IgG4-"&amp;C8</f>
        <v>IgG4-Mutton</v>
      </c>
      <c r="B8" s="12" t="s">
        <v>68</v>
      </c>
      <c r="C8" s="12" t="s">
        <v>69</v>
      </c>
      <c r="D8" s="10" t="s">
        <v>203</v>
      </c>
      <c r="E8" s="8" t="s">
        <v>19</v>
      </c>
      <c r="F8" s="8">
        <v>1</v>
      </c>
      <c r="G8" s="4">
        <v>2</v>
      </c>
    </row>
    <row r="9" customHeight="1" spans="1:7">
      <c r="A9" s="8" t="str">
        <f t="shared" si="0"/>
        <v>IgG4-Pork</v>
      </c>
      <c r="B9" s="12" t="s">
        <v>20</v>
      </c>
      <c r="C9" s="12" t="s">
        <v>21</v>
      </c>
      <c r="D9" s="10" t="s">
        <v>203</v>
      </c>
      <c r="E9" s="8" t="s">
        <v>19</v>
      </c>
      <c r="F9" s="8">
        <v>1</v>
      </c>
      <c r="G9" s="4">
        <v>3</v>
      </c>
    </row>
    <row r="10" customHeight="1" spans="1:7">
      <c r="A10" s="8" t="str">
        <f t="shared" si="0"/>
        <v>IgG4-Chicken</v>
      </c>
      <c r="B10" s="12" t="s">
        <v>22</v>
      </c>
      <c r="C10" s="12" t="s">
        <v>23</v>
      </c>
      <c r="D10" s="10" t="s">
        <v>203</v>
      </c>
      <c r="E10" s="8" t="s">
        <v>19</v>
      </c>
      <c r="F10" s="8">
        <v>1</v>
      </c>
      <c r="G10" s="4">
        <v>4</v>
      </c>
    </row>
    <row r="11" customHeight="1" spans="1:7">
      <c r="A11" s="8" t="str">
        <f t="shared" si="0"/>
        <v>IgG4-Egg</v>
      </c>
      <c r="B11" s="12" t="s">
        <v>24</v>
      </c>
      <c r="C11" s="12" t="s">
        <v>25</v>
      </c>
      <c r="D11" s="10" t="s">
        <v>203</v>
      </c>
      <c r="E11" s="8" t="s">
        <v>19</v>
      </c>
      <c r="F11" s="8">
        <v>1</v>
      </c>
      <c r="G11" s="4">
        <v>5</v>
      </c>
    </row>
    <row r="12" customHeight="1" spans="1:7">
      <c r="A12" s="8" t="str">
        <f t="shared" si="0"/>
        <v>IgG4-Milk</v>
      </c>
      <c r="B12" s="12" t="s">
        <v>26</v>
      </c>
      <c r="C12" s="12" t="s">
        <v>27</v>
      </c>
      <c r="D12" s="10" t="s">
        <v>203</v>
      </c>
      <c r="E12" s="8" t="s">
        <v>19</v>
      </c>
      <c r="F12" s="8">
        <v>1</v>
      </c>
      <c r="G12" s="4">
        <v>6</v>
      </c>
    </row>
    <row r="13" customHeight="1" spans="1:7">
      <c r="A13" s="8" t="str">
        <f t="shared" si="0"/>
        <v>IgG4-Buttermilk</v>
      </c>
      <c r="B13" s="12" t="s">
        <v>137</v>
      </c>
      <c r="C13" s="12" t="s">
        <v>138</v>
      </c>
      <c r="D13" s="10" t="s">
        <v>203</v>
      </c>
      <c r="E13" s="8" t="s">
        <v>19</v>
      </c>
      <c r="F13" s="8">
        <v>1</v>
      </c>
      <c r="G13" s="4">
        <v>7</v>
      </c>
    </row>
    <row r="14" customHeight="1" spans="1:7">
      <c r="A14" s="8" t="str">
        <f t="shared" si="0"/>
        <v>IgG4-Yoghurt</v>
      </c>
      <c r="B14" s="12" t="s">
        <v>139</v>
      </c>
      <c r="C14" s="12" t="s">
        <v>140</v>
      </c>
      <c r="D14" s="10" t="s">
        <v>203</v>
      </c>
      <c r="E14" s="8" t="s">
        <v>19</v>
      </c>
      <c r="F14" s="8">
        <v>1</v>
      </c>
      <c r="G14" s="4">
        <v>8</v>
      </c>
    </row>
    <row r="15" customHeight="1" spans="1:7">
      <c r="A15" s="8" t="str">
        <f t="shared" si="0"/>
        <v>IgG4-Sheep milk</v>
      </c>
      <c r="B15" s="12" t="s">
        <v>141</v>
      </c>
      <c r="C15" s="12" t="s">
        <v>142</v>
      </c>
      <c r="D15" s="10" t="s">
        <v>203</v>
      </c>
      <c r="E15" s="8" t="s">
        <v>19</v>
      </c>
      <c r="F15" s="8">
        <v>1</v>
      </c>
      <c r="G15" s="4">
        <v>9</v>
      </c>
    </row>
    <row r="16" customHeight="1" spans="1:7">
      <c r="A16" s="8" t="str">
        <f t="shared" si="0"/>
        <v>IgG4-Codfish</v>
      </c>
      <c r="B16" s="12" t="s">
        <v>28</v>
      </c>
      <c r="C16" s="12" t="s">
        <v>29</v>
      </c>
      <c r="D16" s="10" t="s">
        <v>203</v>
      </c>
      <c r="E16" s="8" t="s">
        <v>19</v>
      </c>
      <c r="F16" s="8">
        <v>1</v>
      </c>
      <c r="G16" s="4">
        <v>10</v>
      </c>
    </row>
    <row r="17" customHeight="1" spans="1:7">
      <c r="A17" s="8" t="str">
        <f t="shared" si="0"/>
        <v>IgG4-Crab</v>
      </c>
      <c r="B17" s="12" t="s">
        <v>30</v>
      </c>
      <c r="C17" s="12" t="s">
        <v>31</v>
      </c>
      <c r="D17" s="10" t="s">
        <v>203</v>
      </c>
      <c r="E17" s="8" t="s">
        <v>19</v>
      </c>
      <c r="F17" s="8">
        <v>1</v>
      </c>
      <c r="G17" s="4">
        <v>11</v>
      </c>
    </row>
    <row r="18" customHeight="1" spans="1:7">
      <c r="A18" s="8" t="str">
        <f t="shared" si="0"/>
        <v>IgG4-Shrimp</v>
      </c>
      <c r="B18" s="12" t="s">
        <v>32</v>
      </c>
      <c r="C18" s="12" t="s">
        <v>33</v>
      </c>
      <c r="D18" s="10" t="s">
        <v>203</v>
      </c>
      <c r="E18" s="8" t="s">
        <v>19</v>
      </c>
      <c r="F18" s="8">
        <v>1</v>
      </c>
      <c r="G18" s="4">
        <v>12</v>
      </c>
    </row>
    <row r="19" customHeight="1" spans="1:7">
      <c r="A19" s="8" t="str">
        <f t="shared" si="0"/>
        <v>IgG4-Green pepper</v>
      </c>
      <c r="B19" s="12" t="s">
        <v>143</v>
      </c>
      <c r="C19" s="12" t="s">
        <v>144</v>
      </c>
      <c r="D19" s="10" t="s">
        <v>203</v>
      </c>
      <c r="E19" s="8" t="s">
        <v>19</v>
      </c>
      <c r="F19" s="8">
        <v>1</v>
      </c>
      <c r="G19" s="4">
        <v>13</v>
      </c>
    </row>
    <row r="20" customHeight="1" spans="1:7">
      <c r="A20" s="8" t="str">
        <f t="shared" si="0"/>
        <v>IgG4-Onion</v>
      </c>
      <c r="B20" s="12" t="s">
        <v>145</v>
      </c>
      <c r="C20" s="12" t="s">
        <v>146</v>
      </c>
      <c r="D20" s="10" t="s">
        <v>203</v>
      </c>
      <c r="E20" s="8" t="s">
        <v>19</v>
      </c>
      <c r="F20" s="8">
        <v>1</v>
      </c>
      <c r="G20" s="4">
        <v>14</v>
      </c>
    </row>
    <row r="21" customHeight="1" spans="1:7">
      <c r="A21" s="8" t="str">
        <f t="shared" si="0"/>
        <v>IgG4-Garlic</v>
      </c>
      <c r="B21" s="12" t="s">
        <v>147</v>
      </c>
      <c r="C21" s="12" t="s">
        <v>148</v>
      </c>
      <c r="D21" s="10" t="s">
        <v>203</v>
      </c>
      <c r="E21" s="8" t="s">
        <v>19</v>
      </c>
      <c r="F21" s="8">
        <v>1</v>
      </c>
      <c r="G21" s="4">
        <v>15</v>
      </c>
    </row>
    <row r="22" customHeight="1" spans="1:7">
      <c r="A22" s="8" t="str">
        <f t="shared" si="0"/>
        <v>IgG4-Leek</v>
      </c>
      <c r="B22" s="12" t="s">
        <v>149</v>
      </c>
      <c r="C22" s="12" t="s">
        <v>150</v>
      </c>
      <c r="D22" s="10" t="s">
        <v>203</v>
      </c>
      <c r="E22" s="8" t="s">
        <v>19</v>
      </c>
      <c r="F22" s="8">
        <v>1</v>
      </c>
      <c r="G22" s="4">
        <v>16</v>
      </c>
    </row>
    <row r="23" customHeight="1" spans="1:7">
      <c r="A23" s="8" t="str">
        <f t="shared" si="0"/>
        <v>IgG4-Mustard</v>
      </c>
      <c r="B23" s="12" t="s">
        <v>151</v>
      </c>
      <c r="C23" s="12" t="s">
        <v>152</v>
      </c>
      <c r="D23" s="10" t="s">
        <v>203</v>
      </c>
      <c r="E23" s="8" t="s">
        <v>19</v>
      </c>
      <c r="F23" s="8">
        <v>1</v>
      </c>
      <c r="G23" s="4">
        <v>17</v>
      </c>
    </row>
    <row r="24" customHeight="1" spans="1:7">
      <c r="A24" s="8" t="str">
        <f t="shared" si="0"/>
        <v>IgG4-Cinnamon</v>
      </c>
      <c r="B24" s="12" t="s">
        <v>153</v>
      </c>
      <c r="C24" s="12" t="s">
        <v>154</v>
      </c>
      <c r="D24" s="10" t="s">
        <v>203</v>
      </c>
      <c r="E24" s="8" t="s">
        <v>19</v>
      </c>
      <c r="F24" s="8">
        <v>1</v>
      </c>
      <c r="G24" s="4">
        <v>18</v>
      </c>
    </row>
    <row r="25" customHeight="1" spans="1:7">
      <c r="A25" s="8" t="str">
        <f t="shared" si="0"/>
        <v>IgG4-Honey</v>
      </c>
      <c r="B25" s="12" t="s">
        <v>155</v>
      </c>
      <c r="C25" s="12" t="s">
        <v>156</v>
      </c>
      <c r="D25" s="10" t="s">
        <v>203</v>
      </c>
      <c r="E25" s="8" t="s">
        <v>19</v>
      </c>
      <c r="F25" s="8">
        <v>1</v>
      </c>
      <c r="G25" s="4">
        <v>19</v>
      </c>
    </row>
    <row r="26" customHeight="1" spans="1:7">
      <c r="A26" s="8" t="str">
        <f t="shared" si="0"/>
        <v>IgG4-Black tea</v>
      </c>
      <c r="B26" s="12" t="s">
        <v>157</v>
      </c>
      <c r="C26" s="12" t="s">
        <v>158</v>
      </c>
      <c r="D26" s="10" t="s">
        <v>203</v>
      </c>
      <c r="E26" s="8" t="s">
        <v>19</v>
      </c>
      <c r="F26" s="8">
        <v>1</v>
      </c>
      <c r="G26" s="4">
        <v>20</v>
      </c>
    </row>
    <row r="27" customHeight="1" spans="1:7">
      <c r="A27" s="8" t="str">
        <f t="shared" si="0"/>
        <v>IgG4-Coffee</v>
      </c>
      <c r="B27" s="12" t="s">
        <v>159</v>
      </c>
      <c r="C27" s="12" t="s">
        <v>160</v>
      </c>
      <c r="D27" s="10" t="s">
        <v>203</v>
      </c>
      <c r="E27" s="8" t="s">
        <v>19</v>
      </c>
      <c r="F27" s="8">
        <v>1</v>
      </c>
      <c r="G27" s="4">
        <v>21</v>
      </c>
    </row>
    <row r="28" customHeight="1" spans="1:7">
      <c r="A28" s="8" t="str">
        <f t="shared" si="0"/>
        <v>IgG4-Chocolate</v>
      </c>
      <c r="B28" s="12" t="s">
        <v>161</v>
      </c>
      <c r="C28" s="12" t="s">
        <v>162</v>
      </c>
      <c r="D28" s="10" t="s">
        <v>203</v>
      </c>
      <c r="E28" s="8" t="s">
        <v>19</v>
      </c>
      <c r="F28" s="8">
        <v>1</v>
      </c>
      <c r="G28" s="4">
        <v>22</v>
      </c>
    </row>
    <row r="29" customHeight="1" spans="1:7">
      <c r="A29" s="8" t="str">
        <f t="shared" si="0"/>
        <v>IgG4-Coriander</v>
      </c>
      <c r="B29" s="12" t="s">
        <v>163</v>
      </c>
      <c r="C29" s="12" t="s">
        <v>164</v>
      </c>
      <c r="D29" s="10" t="s">
        <v>203</v>
      </c>
      <c r="E29" s="8" t="s">
        <v>19</v>
      </c>
      <c r="F29" s="8">
        <v>1</v>
      </c>
      <c r="G29" s="4">
        <v>23</v>
      </c>
    </row>
    <row r="30" customHeight="1" spans="1:7">
      <c r="A30" s="8" t="str">
        <f t="shared" si="0"/>
        <v>IgG4-Red Pepper</v>
      </c>
      <c r="B30" s="12" t="s">
        <v>165</v>
      </c>
      <c r="C30" s="12" t="s">
        <v>166</v>
      </c>
      <c r="D30" s="10" t="s">
        <v>203</v>
      </c>
      <c r="E30" s="8" t="s">
        <v>19</v>
      </c>
      <c r="F30" s="8">
        <v>1</v>
      </c>
      <c r="G30" s="4">
        <v>24</v>
      </c>
    </row>
    <row r="31" customHeight="1" spans="1:7">
      <c r="A31" s="8" t="str">
        <f t="shared" si="0"/>
        <v>IgG4-Grass Carp</v>
      </c>
      <c r="B31" s="12" t="s">
        <v>72</v>
      </c>
      <c r="C31" s="12" t="s">
        <v>73</v>
      </c>
      <c r="D31" s="10" t="s">
        <v>203</v>
      </c>
      <c r="E31" s="8" t="s">
        <v>19</v>
      </c>
      <c r="F31" s="8">
        <v>1</v>
      </c>
      <c r="G31" s="4">
        <v>25</v>
      </c>
    </row>
    <row r="32" customHeight="1" spans="1:7">
      <c r="A32" s="8" t="str">
        <f t="shared" si="0"/>
        <v>IgG4-Largehead hairtail</v>
      </c>
      <c r="B32" s="12" t="s">
        <v>74</v>
      </c>
      <c r="C32" s="12" t="s">
        <v>75</v>
      </c>
      <c r="D32" s="10" t="s">
        <v>203</v>
      </c>
      <c r="E32" s="8" t="s">
        <v>19</v>
      </c>
      <c r="F32" s="8">
        <v>1</v>
      </c>
      <c r="G32" s="4">
        <v>26</v>
      </c>
    </row>
    <row r="33" customHeight="1" spans="1:7">
      <c r="A33" s="8" t="str">
        <f t="shared" si="0"/>
        <v>IgG4-Scallop</v>
      </c>
      <c r="B33" s="12" t="s">
        <v>76</v>
      </c>
      <c r="C33" s="12" t="s">
        <v>77</v>
      </c>
      <c r="D33" s="10" t="s">
        <v>203</v>
      </c>
      <c r="E33" s="8" t="s">
        <v>19</v>
      </c>
      <c r="F33" s="8">
        <v>1</v>
      </c>
      <c r="G33" s="4">
        <v>27</v>
      </c>
    </row>
    <row r="34" customHeight="1" spans="1:7">
      <c r="A34" s="8" t="str">
        <f t="shared" si="0"/>
        <v>IgG4-Clam</v>
      </c>
      <c r="B34" s="12" t="s">
        <v>78</v>
      </c>
      <c r="C34" s="12" t="s">
        <v>79</v>
      </c>
      <c r="D34" s="10" t="s">
        <v>203</v>
      </c>
      <c r="E34" s="8" t="s">
        <v>19</v>
      </c>
      <c r="F34" s="8">
        <v>1</v>
      </c>
      <c r="G34" s="4">
        <v>28</v>
      </c>
    </row>
    <row r="35" customHeight="1" spans="1:7">
      <c r="A35" s="8" t="str">
        <f t="shared" si="0"/>
        <v>IgG4-Oyster</v>
      </c>
      <c r="B35" s="12" t="s">
        <v>120</v>
      </c>
      <c r="C35" s="12" t="s">
        <v>121</v>
      </c>
      <c r="D35" s="10" t="s">
        <v>203</v>
      </c>
      <c r="E35" s="8" t="s">
        <v>19</v>
      </c>
      <c r="F35" s="8">
        <v>1</v>
      </c>
      <c r="G35" s="4">
        <v>29</v>
      </c>
    </row>
    <row r="36" customHeight="1" spans="1:7">
      <c r="A36" s="8" t="str">
        <f t="shared" si="0"/>
        <v>IgG4-Tuna</v>
      </c>
      <c r="B36" s="12" t="s">
        <v>122</v>
      </c>
      <c r="C36" s="12" t="s">
        <v>123</v>
      </c>
      <c r="D36" s="10" t="s">
        <v>203</v>
      </c>
      <c r="E36" s="8" t="s">
        <v>19</v>
      </c>
      <c r="F36" s="8">
        <v>1</v>
      </c>
      <c r="G36" s="4">
        <v>30</v>
      </c>
    </row>
    <row r="37" customHeight="1" spans="1:7">
      <c r="A37" s="8" t="str">
        <f t="shared" si="0"/>
        <v>IgG4-Lobster</v>
      </c>
      <c r="B37" s="12" t="s">
        <v>80</v>
      </c>
      <c r="C37" s="12" t="s">
        <v>81</v>
      </c>
      <c r="D37" s="10" t="s">
        <v>203</v>
      </c>
      <c r="E37" s="8" t="s">
        <v>19</v>
      </c>
      <c r="F37" s="8">
        <v>1</v>
      </c>
      <c r="G37" s="4">
        <v>31</v>
      </c>
    </row>
    <row r="38" customHeight="1" spans="1:7">
      <c r="A38" s="8" t="str">
        <f t="shared" si="0"/>
        <v>IgG4-Salmon</v>
      </c>
      <c r="B38" s="12" t="s">
        <v>82</v>
      </c>
      <c r="C38" s="12" t="s">
        <v>83</v>
      </c>
      <c r="D38" s="10" t="s">
        <v>203</v>
      </c>
      <c r="E38" s="8" t="s">
        <v>19</v>
      </c>
      <c r="F38" s="8">
        <v>1</v>
      </c>
      <c r="G38" s="4">
        <v>32</v>
      </c>
    </row>
    <row r="39" customHeight="1" spans="1:7">
      <c r="A39" s="8" t="str">
        <f t="shared" si="0"/>
        <v>IgG4-Wheat</v>
      </c>
      <c r="B39" s="12" t="s">
        <v>34</v>
      </c>
      <c r="C39" s="12" t="s">
        <v>35</v>
      </c>
      <c r="D39" s="10" t="s">
        <v>203</v>
      </c>
      <c r="E39" s="8" t="s">
        <v>19</v>
      </c>
      <c r="F39" s="8">
        <v>1</v>
      </c>
      <c r="G39" s="4">
        <v>33</v>
      </c>
    </row>
    <row r="40" customHeight="1" spans="1:7">
      <c r="A40" s="8" t="str">
        <f t="shared" ref="A40:A86" si="1">"IgG4-"&amp;C40</f>
        <v>IgG4-Bok choy</v>
      </c>
      <c r="B40" s="12" t="s">
        <v>167</v>
      </c>
      <c r="C40" s="12" t="s">
        <v>168</v>
      </c>
      <c r="D40" s="10" t="s">
        <v>203</v>
      </c>
      <c r="E40" s="8" t="s">
        <v>19</v>
      </c>
      <c r="F40" s="8">
        <v>1</v>
      </c>
      <c r="G40" s="4">
        <v>34</v>
      </c>
    </row>
    <row r="41" customHeight="1" spans="1:7">
      <c r="A41" s="8" t="str">
        <f t="shared" si="1"/>
        <v>IgG4-Buckwheat</v>
      </c>
      <c r="B41" s="12" t="s">
        <v>124</v>
      </c>
      <c r="C41" s="12" t="s">
        <v>125</v>
      </c>
      <c r="D41" s="10" t="s">
        <v>203</v>
      </c>
      <c r="E41" s="8" t="s">
        <v>19</v>
      </c>
      <c r="F41" s="8">
        <v>1</v>
      </c>
      <c r="G41" s="4">
        <v>35</v>
      </c>
    </row>
    <row r="42" customHeight="1" spans="1:7">
      <c r="A42" s="8" t="str">
        <f t="shared" si="1"/>
        <v>IgG4-Oat</v>
      </c>
      <c r="B42" s="12" t="s">
        <v>126</v>
      </c>
      <c r="C42" s="12" t="s">
        <v>127</v>
      </c>
      <c r="D42" s="10" t="s">
        <v>203</v>
      </c>
      <c r="E42" s="8" t="s">
        <v>19</v>
      </c>
      <c r="F42" s="8">
        <v>1</v>
      </c>
      <c r="G42" s="4">
        <v>36</v>
      </c>
    </row>
    <row r="43" customHeight="1" spans="1:7">
      <c r="A43" s="8" t="str">
        <f t="shared" si="1"/>
        <v>IgG4-Rye</v>
      </c>
      <c r="B43" s="12" t="s">
        <v>169</v>
      </c>
      <c r="C43" s="12" t="s">
        <v>170</v>
      </c>
      <c r="D43" s="10" t="s">
        <v>203</v>
      </c>
      <c r="E43" s="8" t="s">
        <v>19</v>
      </c>
      <c r="F43" s="8">
        <v>1</v>
      </c>
      <c r="G43" s="4">
        <v>37</v>
      </c>
    </row>
    <row r="44" customHeight="1" spans="1:7">
      <c r="A44" s="8" t="str">
        <f t="shared" si="1"/>
        <v>IgG4-Barley</v>
      </c>
      <c r="B44" s="12" t="s">
        <v>45</v>
      </c>
      <c r="C44" s="12" t="s">
        <v>46</v>
      </c>
      <c r="D44" s="10" t="s">
        <v>203</v>
      </c>
      <c r="E44" s="8" t="s">
        <v>19</v>
      </c>
      <c r="F44" s="8">
        <v>1</v>
      </c>
      <c r="G44" s="4">
        <v>38</v>
      </c>
    </row>
    <row r="45" customHeight="1" spans="1:7">
      <c r="A45" s="8" t="str">
        <f t="shared" si="1"/>
        <v>IgG4-Rice</v>
      </c>
      <c r="B45" s="12" t="s">
        <v>86</v>
      </c>
      <c r="C45" s="12" t="s">
        <v>87</v>
      </c>
      <c r="D45" s="10" t="s">
        <v>203</v>
      </c>
      <c r="E45" s="8" t="s">
        <v>19</v>
      </c>
      <c r="F45" s="8">
        <v>1</v>
      </c>
      <c r="G45" s="4">
        <v>39</v>
      </c>
    </row>
    <row r="46" customHeight="1" spans="1:7">
      <c r="A46" s="8" t="str">
        <f t="shared" si="1"/>
        <v>IgG4-Millet</v>
      </c>
      <c r="B46" s="12" t="s">
        <v>128</v>
      </c>
      <c r="C46" s="12" t="s">
        <v>129</v>
      </c>
      <c r="D46" s="10" t="s">
        <v>203</v>
      </c>
      <c r="E46" s="8" t="s">
        <v>19</v>
      </c>
      <c r="F46" s="8">
        <v>1</v>
      </c>
      <c r="G46" s="4">
        <v>40</v>
      </c>
    </row>
    <row r="47" customHeight="1" spans="1:7">
      <c r="A47" s="8" t="str">
        <f t="shared" si="1"/>
        <v>IgG4-Corn</v>
      </c>
      <c r="B47" s="12" t="s">
        <v>36</v>
      </c>
      <c r="C47" s="12" t="s">
        <v>37</v>
      </c>
      <c r="D47" s="10" t="s">
        <v>203</v>
      </c>
      <c r="E47" s="8" t="s">
        <v>19</v>
      </c>
      <c r="F47" s="8">
        <v>1</v>
      </c>
      <c r="G47" s="4">
        <v>41</v>
      </c>
    </row>
    <row r="48" customHeight="1" spans="1:7">
      <c r="A48" s="8" t="str">
        <f t="shared" si="1"/>
        <v>IgG4-Sweet potato</v>
      </c>
      <c r="B48" s="12" t="s">
        <v>171</v>
      </c>
      <c r="C48" s="12" t="s">
        <v>172</v>
      </c>
      <c r="D48" s="10" t="s">
        <v>203</v>
      </c>
      <c r="E48" s="8" t="s">
        <v>19</v>
      </c>
      <c r="F48" s="8">
        <v>1</v>
      </c>
      <c r="G48" s="4">
        <v>42</v>
      </c>
    </row>
    <row r="49" customHeight="1" spans="1:7">
      <c r="A49" s="8" t="str">
        <f t="shared" si="1"/>
        <v>IgG4-Soybean</v>
      </c>
      <c r="B49" s="12" t="s">
        <v>38</v>
      </c>
      <c r="C49" s="12" t="s">
        <v>39</v>
      </c>
      <c r="D49" s="10" t="s">
        <v>203</v>
      </c>
      <c r="E49" s="8" t="s">
        <v>19</v>
      </c>
      <c r="F49" s="8">
        <v>1</v>
      </c>
      <c r="G49" s="4">
        <v>43</v>
      </c>
    </row>
    <row r="50" customHeight="1" spans="1:7">
      <c r="A50" s="8" t="str">
        <f t="shared" si="1"/>
        <v>IgG4-Cashew nut</v>
      </c>
      <c r="B50" s="12" t="s">
        <v>49</v>
      </c>
      <c r="C50" s="12" t="s">
        <v>50</v>
      </c>
      <c r="D50" s="10" t="s">
        <v>203</v>
      </c>
      <c r="E50" s="8" t="s">
        <v>19</v>
      </c>
      <c r="F50" s="8">
        <v>1</v>
      </c>
      <c r="G50" s="4">
        <v>44</v>
      </c>
    </row>
    <row r="51" customHeight="1" spans="1:7">
      <c r="A51" s="8" t="str">
        <f t="shared" si="1"/>
        <v>IgG4-Almond</v>
      </c>
      <c r="B51" s="12" t="s">
        <v>130</v>
      </c>
      <c r="C51" s="12" t="s">
        <v>131</v>
      </c>
      <c r="D51" s="10" t="s">
        <v>203</v>
      </c>
      <c r="E51" s="8" t="s">
        <v>19</v>
      </c>
      <c r="F51" s="8">
        <v>1</v>
      </c>
      <c r="G51" s="4">
        <v>45</v>
      </c>
    </row>
    <row r="52" customHeight="1" spans="1:7">
      <c r="A52" s="8" t="str">
        <f t="shared" si="1"/>
        <v>IgG4-Sunflower seed</v>
      </c>
      <c r="B52" s="12" t="s">
        <v>132</v>
      </c>
      <c r="C52" s="12" t="s">
        <v>133</v>
      </c>
      <c r="D52" s="10" t="s">
        <v>203</v>
      </c>
      <c r="E52" s="8" t="s">
        <v>19</v>
      </c>
      <c r="F52" s="8">
        <v>1</v>
      </c>
      <c r="G52" s="4">
        <v>46</v>
      </c>
    </row>
    <row r="53" customHeight="1" spans="1:7">
      <c r="A53" s="8" t="str">
        <f t="shared" si="1"/>
        <v>IgG4-Peanut</v>
      </c>
      <c r="B53" s="12" t="s">
        <v>51</v>
      </c>
      <c r="C53" s="12" t="s">
        <v>52</v>
      </c>
      <c r="D53" s="10" t="s">
        <v>203</v>
      </c>
      <c r="E53" s="8" t="s">
        <v>19</v>
      </c>
      <c r="F53" s="8">
        <v>1</v>
      </c>
      <c r="G53" s="4">
        <v>47</v>
      </c>
    </row>
    <row r="54" customHeight="1" spans="1:7">
      <c r="A54" s="8" t="str">
        <f t="shared" si="1"/>
        <v>IgG4-Hazelnut</v>
      </c>
      <c r="B54" s="12" t="s">
        <v>56</v>
      </c>
      <c r="C54" s="12" t="s">
        <v>57</v>
      </c>
      <c r="D54" s="10" t="s">
        <v>203</v>
      </c>
      <c r="E54" s="8" t="s">
        <v>19</v>
      </c>
      <c r="F54" s="8">
        <v>1</v>
      </c>
      <c r="G54" s="4">
        <v>48</v>
      </c>
    </row>
    <row r="55" customHeight="1" spans="1:7">
      <c r="A55" s="8" t="str">
        <f t="shared" si="1"/>
        <v>IgG4-Black walnut</v>
      </c>
      <c r="B55" s="12" t="s">
        <v>173</v>
      </c>
      <c r="C55" s="12" t="s">
        <v>174</v>
      </c>
      <c r="D55" s="10" t="s">
        <v>203</v>
      </c>
      <c r="E55" s="8" t="s">
        <v>19</v>
      </c>
      <c r="F55" s="8">
        <v>1</v>
      </c>
      <c r="G55" s="4">
        <v>49</v>
      </c>
    </row>
    <row r="56" customHeight="1" spans="1:7">
      <c r="A56" s="8" t="str">
        <f t="shared" si="1"/>
        <v>IgG4-Sesame seed</v>
      </c>
      <c r="B56" s="12" t="s">
        <v>88</v>
      </c>
      <c r="C56" s="12" t="s">
        <v>89</v>
      </c>
      <c r="D56" s="10" t="s">
        <v>203</v>
      </c>
      <c r="E56" s="8" t="s">
        <v>19</v>
      </c>
      <c r="F56" s="8">
        <v>1</v>
      </c>
      <c r="G56" s="4">
        <v>50</v>
      </c>
    </row>
    <row r="57" customHeight="1" spans="1:7">
      <c r="A57" s="8" t="str">
        <f t="shared" si="1"/>
        <v>IgG4-Carrot</v>
      </c>
      <c r="B57" s="12" t="s">
        <v>175</v>
      </c>
      <c r="C57" s="12" t="s">
        <v>176</v>
      </c>
      <c r="D57" s="10" t="s">
        <v>203</v>
      </c>
      <c r="E57" s="8" t="s">
        <v>19</v>
      </c>
      <c r="F57" s="8">
        <v>1</v>
      </c>
      <c r="G57" s="4">
        <v>51</v>
      </c>
    </row>
    <row r="58" customHeight="1" spans="1:7">
      <c r="A58" s="8" t="str">
        <f t="shared" si="1"/>
        <v>IgG4-Eggplant</v>
      </c>
      <c r="B58" s="12" t="s">
        <v>177</v>
      </c>
      <c r="C58" s="12" t="s">
        <v>178</v>
      </c>
      <c r="D58" s="10" t="s">
        <v>203</v>
      </c>
      <c r="E58" s="8" t="s">
        <v>19</v>
      </c>
      <c r="F58" s="8">
        <v>1</v>
      </c>
      <c r="G58" s="4">
        <v>52</v>
      </c>
    </row>
    <row r="59" customHeight="1" spans="1:7">
      <c r="A59" s="8" t="str">
        <f t="shared" si="1"/>
        <v>IgG4-Pumpkin</v>
      </c>
      <c r="B59" s="12" t="s">
        <v>179</v>
      </c>
      <c r="C59" s="12" t="s">
        <v>180</v>
      </c>
      <c r="D59" s="10" t="s">
        <v>203</v>
      </c>
      <c r="E59" s="8" t="s">
        <v>19</v>
      </c>
      <c r="F59" s="8">
        <v>1</v>
      </c>
      <c r="G59" s="4">
        <v>53</v>
      </c>
    </row>
    <row r="60" customHeight="1" spans="1:7">
      <c r="A60" s="8" t="str">
        <f t="shared" si="1"/>
        <v>IgG4-Celery</v>
      </c>
      <c r="B60" s="12" t="s">
        <v>181</v>
      </c>
      <c r="C60" s="12" t="s">
        <v>182</v>
      </c>
      <c r="D60" s="10" t="s">
        <v>203</v>
      </c>
      <c r="E60" s="8" t="s">
        <v>19</v>
      </c>
      <c r="F60" s="8">
        <v>1</v>
      </c>
      <c r="G60" s="4">
        <v>54</v>
      </c>
    </row>
    <row r="61" customHeight="1" spans="1:7">
      <c r="A61" s="8" t="str">
        <f t="shared" si="1"/>
        <v>IgG4-Parsley</v>
      </c>
      <c r="B61" s="12" t="s">
        <v>183</v>
      </c>
      <c r="C61" s="12" t="s">
        <v>184</v>
      </c>
      <c r="D61" s="10" t="s">
        <v>203</v>
      </c>
      <c r="E61" s="8" t="s">
        <v>19</v>
      </c>
      <c r="F61" s="8">
        <v>1</v>
      </c>
      <c r="G61" s="4">
        <v>55</v>
      </c>
    </row>
    <row r="62" customHeight="1" spans="1:7">
      <c r="A62" s="8" t="str">
        <f t="shared" si="1"/>
        <v>IgG4-Mushroom</v>
      </c>
      <c r="B62" s="12" t="s">
        <v>42</v>
      </c>
      <c r="C62" s="12" t="s">
        <v>43</v>
      </c>
      <c r="D62" s="10" t="s">
        <v>203</v>
      </c>
      <c r="E62" s="8" t="s">
        <v>19</v>
      </c>
      <c r="F62" s="8">
        <v>1</v>
      </c>
      <c r="G62" s="4">
        <v>56</v>
      </c>
    </row>
    <row r="63" customHeight="1" spans="1:7">
      <c r="A63" s="8" t="str">
        <f t="shared" si="1"/>
        <v>IgG4-Watermelon</v>
      </c>
      <c r="B63" s="12" t="s">
        <v>90</v>
      </c>
      <c r="C63" s="12" t="s">
        <v>91</v>
      </c>
      <c r="D63" s="10" t="s">
        <v>203</v>
      </c>
      <c r="E63" s="8" t="s">
        <v>19</v>
      </c>
      <c r="F63" s="8">
        <v>1</v>
      </c>
      <c r="G63" s="4">
        <v>57</v>
      </c>
    </row>
    <row r="64" customHeight="1" spans="1:7">
      <c r="A64" s="8" t="str">
        <f t="shared" si="1"/>
        <v>IgG4-Blueberry</v>
      </c>
      <c r="B64" s="12" t="s">
        <v>94</v>
      </c>
      <c r="C64" s="12" t="s">
        <v>95</v>
      </c>
      <c r="D64" s="10" t="s">
        <v>203</v>
      </c>
      <c r="E64" s="8" t="s">
        <v>19</v>
      </c>
      <c r="F64" s="8">
        <v>1</v>
      </c>
      <c r="G64" s="4">
        <v>58</v>
      </c>
    </row>
    <row r="65" customHeight="1" spans="1:7">
      <c r="A65" s="8" t="str">
        <f t="shared" si="1"/>
        <v>IgG4-Pineapple</v>
      </c>
      <c r="B65" s="12" t="s">
        <v>53</v>
      </c>
      <c r="C65" s="12" t="s">
        <v>54</v>
      </c>
      <c r="D65" s="10" t="s">
        <v>203</v>
      </c>
      <c r="E65" s="8" t="s">
        <v>19</v>
      </c>
      <c r="F65" s="8">
        <v>1</v>
      </c>
      <c r="G65" s="4">
        <v>59</v>
      </c>
    </row>
    <row r="66" customHeight="1" spans="1:7">
      <c r="A66" s="8" t="str">
        <f t="shared" si="1"/>
        <v>IgG4-Orange</v>
      </c>
      <c r="B66" s="12" t="s">
        <v>96</v>
      </c>
      <c r="C66" s="12" t="s">
        <v>97</v>
      </c>
      <c r="D66" s="10" t="s">
        <v>203</v>
      </c>
      <c r="E66" s="8" t="s">
        <v>19</v>
      </c>
      <c r="F66" s="8">
        <v>1</v>
      </c>
      <c r="G66" s="4">
        <v>60</v>
      </c>
    </row>
    <row r="67" customHeight="1" spans="1:7">
      <c r="A67" s="8" t="str">
        <f t="shared" si="1"/>
        <v>IgG4-Peach</v>
      </c>
      <c r="B67" s="12" t="s">
        <v>62</v>
      </c>
      <c r="C67" s="12" t="s">
        <v>63</v>
      </c>
      <c r="D67" s="10" t="s">
        <v>203</v>
      </c>
      <c r="E67" s="8" t="s">
        <v>19</v>
      </c>
      <c r="F67" s="8">
        <v>1</v>
      </c>
      <c r="G67" s="4">
        <v>61</v>
      </c>
    </row>
    <row r="68" customHeight="1" spans="1:7">
      <c r="A68" s="8" t="str">
        <f t="shared" si="1"/>
        <v>IgG4-Apple</v>
      </c>
      <c r="B68" s="12" t="s">
        <v>98</v>
      </c>
      <c r="C68" s="12" t="s">
        <v>99</v>
      </c>
      <c r="D68" s="10" t="s">
        <v>203</v>
      </c>
      <c r="E68" s="8" t="s">
        <v>19</v>
      </c>
      <c r="F68" s="8">
        <v>1</v>
      </c>
      <c r="G68" s="4">
        <v>62</v>
      </c>
    </row>
    <row r="69" customHeight="1" spans="1:7">
      <c r="A69" s="8" t="str">
        <f t="shared" si="1"/>
        <v>IgG4-Durian</v>
      </c>
      <c r="B69" s="12" t="s">
        <v>100</v>
      </c>
      <c r="C69" s="12" t="s">
        <v>101</v>
      </c>
      <c r="D69" s="10" t="s">
        <v>203</v>
      </c>
      <c r="E69" s="8" t="s">
        <v>19</v>
      </c>
      <c r="F69" s="8">
        <v>1</v>
      </c>
      <c r="G69" s="4">
        <v>63</v>
      </c>
    </row>
    <row r="70" customHeight="1" spans="1:7">
      <c r="A70" s="8" t="str">
        <f t="shared" si="1"/>
        <v>IgG4-Mango</v>
      </c>
      <c r="B70" s="12" t="s">
        <v>102</v>
      </c>
      <c r="C70" s="12" t="s">
        <v>103</v>
      </c>
      <c r="D70" s="10" t="s">
        <v>203</v>
      </c>
      <c r="E70" s="8" t="s">
        <v>19</v>
      </c>
      <c r="F70" s="8">
        <v>1</v>
      </c>
      <c r="G70" s="4">
        <v>64</v>
      </c>
    </row>
    <row r="71" customHeight="1" spans="1:7">
      <c r="A71" s="8" t="str">
        <f t="shared" si="1"/>
        <v>IgG4-Banana</v>
      </c>
      <c r="B71" s="12" t="s">
        <v>104</v>
      </c>
      <c r="C71" s="12" t="s">
        <v>105</v>
      </c>
      <c r="D71" s="10" t="s">
        <v>203</v>
      </c>
      <c r="E71" s="8" t="s">
        <v>19</v>
      </c>
      <c r="F71" s="8">
        <v>1</v>
      </c>
      <c r="G71" s="4">
        <v>65</v>
      </c>
    </row>
    <row r="72" customHeight="1" spans="1:7">
      <c r="A72" s="8" t="str">
        <f t="shared" si="1"/>
        <v>IgG4-Honeydew melon</v>
      </c>
      <c r="B72" s="12" t="s">
        <v>106</v>
      </c>
      <c r="C72" s="12" t="s">
        <v>107</v>
      </c>
      <c r="D72" s="10" t="s">
        <v>203</v>
      </c>
      <c r="E72" s="8" t="s">
        <v>19</v>
      </c>
      <c r="F72" s="8">
        <v>1</v>
      </c>
      <c r="G72" s="4">
        <v>66</v>
      </c>
    </row>
    <row r="73" customHeight="1" spans="1:7">
      <c r="A73" s="8" t="str">
        <f t="shared" si="1"/>
        <v>IgG4-Grape</v>
      </c>
      <c r="B73" s="12" t="s">
        <v>108</v>
      </c>
      <c r="C73" s="12" t="s">
        <v>109</v>
      </c>
      <c r="D73" s="10" t="s">
        <v>203</v>
      </c>
      <c r="E73" s="8" t="s">
        <v>19</v>
      </c>
      <c r="F73" s="8">
        <v>1</v>
      </c>
      <c r="G73" s="4">
        <v>67</v>
      </c>
    </row>
    <row r="74" customHeight="1" spans="1:7">
      <c r="A74" s="8" t="str">
        <f t="shared" si="1"/>
        <v>IgG4-Pomelo</v>
      </c>
      <c r="B74" s="12" t="s">
        <v>110</v>
      </c>
      <c r="C74" s="12" t="s">
        <v>111</v>
      </c>
      <c r="D74" s="10" t="s">
        <v>203</v>
      </c>
      <c r="E74" s="8" t="s">
        <v>19</v>
      </c>
      <c r="F74" s="8">
        <v>1</v>
      </c>
      <c r="G74" s="4">
        <v>68</v>
      </c>
    </row>
    <row r="75" customHeight="1" spans="1:7">
      <c r="A75" s="8" t="str">
        <f t="shared" si="1"/>
        <v>IgG4-Strawberry</v>
      </c>
      <c r="B75" s="12" t="s">
        <v>112</v>
      </c>
      <c r="C75" s="12" t="s">
        <v>113</v>
      </c>
      <c r="D75" s="10" t="s">
        <v>203</v>
      </c>
      <c r="E75" s="8" t="s">
        <v>19</v>
      </c>
      <c r="F75" s="8">
        <v>1</v>
      </c>
      <c r="G75" s="4">
        <v>69</v>
      </c>
    </row>
    <row r="76" customHeight="1" spans="1:7">
      <c r="A76" s="8" t="str">
        <f t="shared" si="1"/>
        <v>IgG4-Lemon</v>
      </c>
      <c r="B76" s="12" t="s">
        <v>185</v>
      </c>
      <c r="C76" s="12" t="s">
        <v>186</v>
      </c>
      <c r="D76" s="10" t="s">
        <v>203</v>
      </c>
      <c r="E76" s="8" t="s">
        <v>19</v>
      </c>
      <c r="F76" s="8">
        <v>1</v>
      </c>
      <c r="G76" s="4">
        <v>70</v>
      </c>
    </row>
    <row r="77" customHeight="1" spans="1:7">
      <c r="A77" s="8" t="str">
        <f t="shared" si="1"/>
        <v>IgG4-Cucumber</v>
      </c>
      <c r="B77" s="12" t="s">
        <v>187</v>
      </c>
      <c r="C77" s="12" t="s">
        <v>188</v>
      </c>
      <c r="D77" s="10" t="s">
        <v>203</v>
      </c>
      <c r="E77" s="8" t="s">
        <v>19</v>
      </c>
      <c r="F77" s="8">
        <v>1</v>
      </c>
      <c r="G77" s="4">
        <v>71</v>
      </c>
    </row>
    <row r="78" customHeight="1" spans="1:7">
      <c r="A78" s="8" t="str">
        <f t="shared" si="1"/>
        <v>IgG4-Tomato</v>
      </c>
      <c r="B78" s="12" t="s">
        <v>40</v>
      </c>
      <c r="C78" s="12" t="s">
        <v>41</v>
      </c>
      <c r="D78" s="10" t="s">
        <v>203</v>
      </c>
      <c r="E78" s="8" t="s">
        <v>19</v>
      </c>
      <c r="F78" s="8">
        <v>1</v>
      </c>
      <c r="G78" s="4">
        <v>72</v>
      </c>
    </row>
    <row r="79" customHeight="1" spans="1:7">
      <c r="A79" s="8" t="str">
        <f t="shared" si="1"/>
        <v>IgG4-Potato</v>
      </c>
      <c r="B79" s="12" t="s">
        <v>59</v>
      </c>
      <c r="C79" s="12" t="s">
        <v>60</v>
      </c>
      <c r="D79" s="10" t="s">
        <v>203</v>
      </c>
      <c r="E79" s="8" t="s">
        <v>19</v>
      </c>
      <c r="F79" s="8">
        <v>1</v>
      </c>
      <c r="G79" s="4">
        <v>73</v>
      </c>
    </row>
    <row r="80" customHeight="1" spans="1:7">
      <c r="A80" s="8" t="str">
        <f t="shared" si="1"/>
        <v>IgG4-Green bean</v>
      </c>
      <c r="B80" s="12" t="s">
        <v>114</v>
      </c>
      <c r="C80" s="12" t="s">
        <v>115</v>
      </c>
      <c r="D80" s="10" t="s">
        <v>203</v>
      </c>
      <c r="E80" s="8" t="s">
        <v>19</v>
      </c>
      <c r="F80" s="8">
        <v>1</v>
      </c>
      <c r="G80" s="4">
        <v>74</v>
      </c>
    </row>
    <row r="81" customHeight="1" spans="1:7">
      <c r="A81" s="8" t="str">
        <f t="shared" si="1"/>
        <v>IgG4-Pea</v>
      </c>
      <c r="B81" s="12" t="s">
        <v>189</v>
      </c>
      <c r="C81" s="12" t="s">
        <v>190</v>
      </c>
      <c r="D81" s="10" t="s">
        <v>203</v>
      </c>
      <c r="E81" s="8" t="s">
        <v>19</v>
      </c>
      <c r="F81" s="8">
        <v>1</v>
      </c>
      <c r="G81" s="4">
        <v>75</v>
      </c>
    </row>
    <row r="82" customHeight="1" spans="1:7">
      <c r="A82" s="8" t="str">
        <f t="shared" si="1"/>
        <v>IgG4-Spinach</v>
      </c>
      <c r="B82" s="12" t="s">
        <v>116</v>
      </c>
      <c r="C82" s="12" t="s">
        <v>117</v>
      </c>
      <c r="D82" s="10" t="s">
        <v>203</v>
      </c>
      <c r="E82" s="8" t="s">
        <v>19</v>
      </c>
      <c r="F82" s="8">
        <v>1</v>
      </c>
      <c r="G82" s="4">
        <v>76</v>
      </c>
    </row>
    <row r="83" customHeight="1" spans="1:7">
      <c r="A83" s="8" t="str">
        <f t="shared" si="1"/>
        <v>IgG4-Cauliflower</v>
      </c>
      <c r="B83" s="12" t="s">
        <v>191</v>
      </c>
      <c r="C83" s="12" t="s">
        <v>192</v>
      </c>
      <c r="D83" s="10" t="s">
        <v>203</v>
      </c>
      <c r="E83" s="8" t="s">
        <v>19</v>
      </c>
      <c r="F83" s="8">
        <v>1</v>
      </c>
      <c r="G83" s="4">
        <v>77</v>
      </c>
    </row>
    <row r="84" customHeight="1" spans="1:7">
      <c r="A84" s="8" t="str">
        <f t="shared" si="1"/>
        <v>IgG4-Broccoli</v>
      </c>
      <c r="B84" s="12" t="s">
        <v>193</v>
      </c>
      <c r="C84" s="12" t="s">
        <v>194</v>
      </c>
      <c r="D84" s="10" t="s">
        <v>203</v>
      </c>
      <c r="E84" s="8" t="s">
        <v>19</v>
      </c>
      <c r="F84" s="8">
        <v>1</v>
      </c>
      <c r="G84" s="4">
        <v>78</v>
      </c>
    </row>
    <row r="85" customHeight="1" spans="1:7">
      <c r="A85" s="8" t="str">
        <f t="shared" si="1"/>
        <v>IgG4-Lettuce</v>
      </c>
      <c r="B85" s="12" t="s">
        <v>195</v>
      </c>
      <c r="C85" s="12" t="s">
        <v>196</v>
      </c>
      <c r="D85" s="10" t="s">
        <v>203</v>
      </c>
      <c r="E85" s="8" t="s">
        <v>19</v>
      </c>
      <c r="F85" s="8">
        <v>1</v>
      </c>
      <c r="G85" s="4">
        <v>79</v>
      </c>
    </row>
    <row r="86" customHeight="1" spans="1:7">
      <c r="A86" s="8" t="str">
        <f t="shared" si="1"/>
        <v>IgG4-Cabbage</v>
      </c>
      <c r="B86" s="11" t="s">
        <v>197</v>
      </c>
      <c r="C86" s="12" t="s">
        <v>198</v>
      </c>
      <c r="D86" s="10" t="s">
        <v>203</v>
      </c>
      <c r="E86" s="8" t="s">
        <v>19</v>
      </c>
      <c r="F86" s="8">
        <v>1</v>
      </c>
      <c r="G86" s="4">
        <v>80</v>
      </c>
    </row>
  </sheetData>
  <pageMargins left="0.75" right="0.75" top="1" bottom="1" header="0.5" footer="0.5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pane xSplit="27525" topLeftCell="R1" activePane="topLeft"/>
      <selection activeCell="G6" sqref="G6:G11"/>
      <selection pane="topRight"/>
    </sheetView>
  </sheetViews>
  <sheetFormatPr defaultColWidth="9.23076923076923" defaultRowHeight="18" customHeight="1" outlineLevelCol="6"/>
  <cols>
    <col min="1" max="1" width="20.9903846153846" style="2" customWidth="1"/>
    <col min="2" max="2" width="45.875" style="3" customWidth="1"/>
    <col min="3" max="3" width="21.7980769230769" style="3" customWidth="1"/>
    <col min="4" max="4" width="13.4615384615385" style="3" customWidth="1"/>
    <col min="5" max="5" width="15.375" style="2" customWidth="1"/>
    <col min="6" max="6" width="9.23076923076923" style="2"/>
    <col min="7" max="16384" width="9.23076923076923" style="5"/>
  </cols>
  <sheetData>
    <row r="1" s="1" customFormat="1" customHeight="1" spans="1:7">
      <c r="A1" s="6" t="s">
        <v>0</v>
      </c>
      <c r="B1" s="6" t="s">
        <v>1</v>
      </c>
      <c r="G1" s="19"/>
    </row>
    <row r="2" customHeight="1" spans="1:6">
      <c r="A2" s="1" t="s">
        <v>2</v>
      </c>
      <c r="B2" s="1" t="s">
        <v>47</v>
      </c>
      <c r="C2" s="1"/>
      <c r="D2" s="1"/>
      <c r="E2" s="7"/>
      <c r="F2" s="7"/>
    </row>
    <row r="3" customHeight="1" spans="1:6">
      <c r="A3" s="8" t="s">
        <v>4</v>
      </c>
      <c r="B3" s="1" t="s">
        <v>48</v>
      </c>
      <c r="C3" s="8"/>
      <c r="D3" s="8"/>
      <c r="E3" s="8"/>
      <c r="F3" s="8"/>
    </row>
    <row r="4" customHeight="1" spans="1:6">
      <c r="A4" s="9" t="s">
        <v>6</v>
      </c>
      <c r="B4" s="10" t="s">
        <v>7</v>
      </c>
      <c r="C4" s="8"/>
      <c r="D4" s="8"/>
      <c r="E4" s="8"/>
      <c r="F4" s="8"/>
    </row>
    <row r="5" customHeight="1" spans="1:6">
      <c r="A5" s="8" t="s">
        <v>8</v>
      </c>
      <c r="B5" s="8"/>
      <c r="C5" s="8"/>
      <c r="D5" s="8"/>
      <c r="E5" s="8"/>
      <c r="F5" s="8"/>
    </row>
    <row r="6" customHeight="1" spans="1:7">
      <c r="A6" s="8" t="s">
        <v>9</v>
      </c>
      <c r="B6" s="8" t="s">
        <v>10</v>
      </c>
      <c r="C6" s="8" t="s">
        <v>11</v>
      </c>
      <c r="D6" s="8" t="s">
        <v>12</v>
      </c>
      <c r="E6" s="8" t="s">
        <v>13</v>
      </c>
      <c r="F6" s="8" t="s">
        <v>14</v>
      </c>
      <c r="G6" s="25" t="s">
        <v>15</v>
      </c>
    </row>
    <row r="7" customHeight="1" spans="1:7">
      <c r="A7" s="8" t="str">
        <f t="shared" ref="A7:A22" si="0">"IgG-"&amp;C7</f>
        <v>IgG-Beef</v>
      </c>
      <c r="B7" s="12" t="s">
        <v>16</v>
      </c>
      <c r="C7" s="12" t="s">
        <v>17</v>
      </c>
      <c r="D7" s="8" t="s">
        <v>18</v>
      </c>
      <c r="E7" s="8" t="s">
        <v>19</v>
      </c>
      <c r="F7" s="8">
        <v>1</v>
      </c>
      <c r="G7" s="5">
        <v>1</v>
      </c>
    </row>
    <row r="8" customHeight="1" spans="1:7">
      <c r="A8" s="8" t="str">
        <f t="shared" si="0"/>
        <v>IgG-Pork</v>
      </c>
      <c r="B8" s="12" t="s">
        <v>20</v>
      </c>
      <c r="C8" s="12" t="s">
        <v>21</v>
      </c>
      <c r="D8" s="8" t="s">
        <v>18</v>
      </c>
      <c r="E8" s="8" t="s">
        <v>19</v>
      </c>
      <c r="F8" s="8">
        <v>1</v>
      </c>
      <c r="G8" s="5">
        <v>2</v>
      </c>
    </row>
    <row r="9" customHeight="1" spans="1:7">
      <c r="A9" s="8" t="str">
        <f t="shared" si="0"/>
        <v>IgG-Chicken</v>
      </c>
      <c r="B9" s="12" t="s">
        <v>22</v>
      </c>
      <c r="C9" s="12" t="s">
        <v>23</v>
      </c>
      <c r="D9" s="8" t="s">
        <v>18</v>
      </c>
      <c r="E9" s="8" t="s">
        <v>19</v>
      </c>
      <c r="F9" s="8">
        <v>1</v>
      </c>
      <c r="G9" s="5">
        <v>3</v>
      </c>
    </row>
    <row r="10" customHeight="1" spans="1:7">
      <c r="A10" s="8" t="str">
        <f t="shared" si="0"/>
        <v>IgG-Egg</v>
      </c>
      <c r="B10" s="12" t="s">
        <v>24</v>
      </c>
      <c r="C10" s="12" t="s">
        <v>25</v>
      </c>
      <c r="D10" s="8" t="s">
        <v>18</v>
      </c>
      <c r="E10" s="8" t="s">
        <v>19</v>
      </c>
      <c r="F10" s="8">
        <v>1</v>
      </c>
      <c r="G10" s="5">
        <v>4</v>
      </c>
    </row>
    <row r="11" customHeight="1" spans="1:7">
      <c r="A11" s="8" t="str">
        <f t="shared" si="0"/>
        <v>IgG-Milk</v>
      </c>
      <c r="B11" s="12" t="s">
        <v>26</v>
      </c>
      <c r="C11" s="12" t="s">
        <v>27</v>
      </c>
      <c r="D11" s="8" t="s">
        <v>18</v>
      </c>
      <c r="E11" s="8" t="s">
        <v>19</v>
      </c>
      <c r="F11" s="8">
        <v>1</v>
      </c>
      <c r="G11" s="5">
        <v>5</v>
      </c>
    </row>
    <row r="12" customHeight="1" spans="1:7">
      <c r="A12" s="8" t="str">
        <f t="shared" si="0"/>
        <v>IgG-Codfish</v>
      </c>
      <c r="B12" s="12" t="s">
        <v>28</v>
      </c>
      <c r="C12" s="12" t="s">
        <v>29</v>
      </c>
      <c r="D12" s="8" t="s">
        <v>18</v>
      </c>
      <c r="E12" s="8" t="s">
        <v>19</v>
      </c>
      <c r="F12" s="8">
        <v>1</v>
      </c>
      <c r="G12" s="5">
        <v>6</v>
      </c>
    </row>
    <row r="13" customHeight="1" spans="1:7">
      <c r="A13" s="8" t="str">
        <f t="shared" si="0"/>
        <v>IgG-Crab</v>
      </c>
      <c r="B13" s="12" t="s">
        <v>30</v>
      </c>
      <c r="C13" s="12" t="s">
        <v>31</v>
      </c>
      <c r="D13" s="8" t="s">
        <v>18</v>
      </c>
      <c r="E13" s="8" t="s">
        <v>19</v>
      </c>
      <c r="F13" s="8">
        <v>1</v>
      </c>
      <c r="G13" s="5">
        <v>7</v>
      </c>
    </row>
    <row r="14" customHeight="1" spans="1:7">
      <c r="A14" s="8" t="str">
        <f t="shared" si="0"/>
        <v>IgG-Shrimp</v>
      </c>
      <c r="B14" s="12" t="s">
        <v>32</v>
      </c>
      <c r="C14" s="12" t="s">
        <v>33</v>
      </c>
      <c r="D14" s="8" t="s">
        <v>18</v>
      </c>
      <c r="E14" s="8" t="s">
        <v>19</v>
      </c>
      <c r="F14" s="8">
        <v>1</v>
      </c>
      <c r="G14" s="5">
        <v>8</v>
      </c>
    </row>
    <row r="15" customHeight="1" spans="1:7">
      <c r="A15" s="8" t="str">
        <f t="shared" si="0"/>
        <v>IgG-Wheat</v>
      </c>
      <c r="B15" s="12" t="s">
        <v>34</v>
      </c>
      <c r="C15" s="12" t="s">
        <v>35</v>
      </c>
      <c r="D15" s="8" t="s">
        <v>18</v>
      </c>
      <c r="E15" s="8" t="s">
        <v>19</v>
      </c>
      <c r="F15" s="8">
        <v>1</v>
      </c>
      <c r="G15" s="5">
        <v>9</v>
      </c>
    </row>
    <row r="16" s="5" customFormat="1" customHeight="1" spans="1:7">
      <c r="A16" s="8" t="str">
        <f t="shared" si="0"/>
        <v>IgG-Corn</v>
      </c>
      <c r="B16" s="12" t="s">
        <v>36</v>
      </c>
      <c r="C16" s="12" t="s">
        <v>37</v>
      </c>
      <c r="D16" s="8" t="s">
        <v>18</v>
      </c>
      <c r="E16" s="8" t="s">
        <v>19</v>
      </c>
      <c r="F16" s="8">
        <v>1</v>
      </c>
      <c r="G16" s="5">
        <v>10</v>
      </c>
    </row>
    <row r="17" customHeight="1" spans="1:7">
      <c r="A17" s="8" t="str">
        <f t="shared" si="0"/>
        <v>IgG-Soybean</v>
      </c>
      <c r="B17" s="12" t="s">
        <v>38</v>
      </c>
      <c r="C17" s="12" t="s">
        <v>39</v>
      </c>
      <c r="D17" s="8" t="s">
        <v>18</v>
      </c>
      <c r="E17" s="8" t="s">
        <v>19</v>
      </c>
      <c r="F17" s="8">
        <v>1</v>
      </c>
      <c r="G17" s="5">
        <v>11</v>
      </c>
    </row>
    <row r="18" customHeight="1" spans="1:7">
      <c r="A18" s="8" t="str">
        <f t="shared" si="0"/>
        <v>IgG-Cashew nut</v>
      </c>
      <c r="B18" s="12" t="s">
        <v>49</v>
      </c>
      <c r="C18" s="12" t="s">
        <v>50</v>
      </c>
      <c r="D18" s="8" t="s">
        <v>18</v>
      </c>
      <c r="E18" s="8" t="s">
        <v>19</v>
      </c>
      <c r="F18" s="8">
        <v>1</v>
      </c>
      <c r="G18" s="5">
        <v>12</v>
      </c>
    </row>
    <row r="19" customHeight="1" spans="1:7">
      <c r="A19" s="8" t="str">
        <f t="shared" si="0"/>
        <v>IgG-Peanut</v>
      </c>
      <c r="B19" s="12" t="s">
        <v>51</v>
      </c>
      <c r="C19" s="12" t="s">
        <v>52</v>
      </c>
      <c r="D19" s="8" t="s">
        <v>18</v>
      </c>
      <c r="E19" s="8" t="s">
        <v>19</v>
      </c>
      <c r="F19" s="8">
        <v>1</v>
      </c>
      <c r="G19" s="5">
        <v>13</v>
      </c>
    </row>
    <row r="20" customHeight="1" spans="1:7">
      <c r="A20" s="8" t="str">
        <f t="shared" si="0"/>
        <v>IgG-Pineapple</v>
      </c>
      <c r="B20" s="12" t="s">
        <v>53</v>
      </c>
      <c r="C20" s="12" t="s">
        <v>54</v>
      </c>
      <c r="D20" s="8" t="s">
        <v>18</v>
      </c>
      <c r="E20" s="8" t="s">
        <v>19</v>
      </c>
      <c r="F20" s="8">
        <v>1</v>
      </c>
      <c r="G20" s="5">
        <v>14</v>
      </c>
    </row>
    <row r="21" customHeight="1" spans="1:7">
      <c r="A21" s="8" t="str">
        <f t="shared" si="0"/>
        <v>IgG-Tomato</v>
      </c>
      <c r="B21" s="12" t="s">
        <v>40</v>
      </c>
      <c r="C21" s="12" t="s">
        <v>41</v>
      </c>
      <c r="D21" s="8" t="s">
        <v>18</v>
      </c>
      <c r="E21" s="8" t="s">
        <v>19</v>
      </c>
      <c r="F21" s="8">
        <v>1</v>
      </c>
      <c r="G21" s="5">
        <v>15</v>
      </c>
    </row>
    <row r="22" s="5" customFormat="1" customHeight="1" spans="1:7">
      <c r="A22" s="8" t="str">
        <f t="shared" si="0"/>
        <v>IgG-Mushroom</v>
      </c>
      <c r="B22" s="12" t="s">
        <v>42</v>
      </c>
      <c r="C22" s="12" t="s">
        <v>43</v>
      </c>
      <c r="D22" s="8" t="s">
        <v>18</v>
      </c>
      <c r="E22" s="8" t="s">
        <v>19</v>
      </c>
      <c r="F22" s="8">
        <v>1</v>
      </c>
      <c r="G22" s="5">
        <v>16</v>
      </c>
    </row>
    <row r="23" s="5" customFormat="1" customHeight="1" spans="1:7">
      <c r="A23" s="8" t="s">
        <v>55</v>
      </c>
      <c r="B23" s="12" t="s">
        <v>56</v>
      </c>
      <c r="C23" s="12" t="s">
        <v>57</v>
      </c>
      <c r="D23" s="8" t="s">
        <v>18</v>
      </c>
      <c r="E23" s="8" t="s">
        <v>19</v>
      </c>
      <c r="F23" s="8">
        <v>1</v>
      </c>
      <c r="G23" s="5">
        <v>17</v>
      </c>
    </row>
    <row r="24" s="5" customFormat="1" customHeight="1" spans="1:7">
      <c r="A24" s="8" t="s">
        <v>58</v>
      </c>
      <c r="B24" s="12" t="s">
        <v>59</v>
      </c>
      <c r="C24" s="12" t="s">
        <v>60</v>
      </c>
      <c r="D24" s="8" t="s">
        <v>18</v>
      </c>
      <c r="E24" s="8" t="s">
        <v>19</v>
      </c>
      <c r="F24" s="8">
        <v>1</v>
      </c>
      <c r="G24" s="5">
        <v>18</v>
      </c>
    </row>
    <row r="25" s="5" customFormat="1" customHeight="1" spans="1:7">
      <c r="A25" s="8" t="s">
        <v>44</v>
      </c>
      <c r="B25" s="12" t="s">
        <v>45</v>
      </c>
      <c r="C25" s="12" t="s">
        <v>46</v>
      </c>
      <c r="D25" s="8" t="s">
        <v>18</v>
      </c>
      <c r="E25" s="8" t="s">
        <v>19</v>
      </c>
      <c r="F25" s="8">
        <v>1</v>
      </c>
      <c r="G25" s="5">
        <v>19</v>
      </c>
    </row>
    <row r="26" s="5" customFormat="1" customHeight="1" spans="1:7">
      <c r="A26" s="8" t="s">
        <v>61</v>
      </c>
      <c r="B26" s="12" t="s">
        <v>62</v>
      </c>
      <c r="C26" s="12" t="s">
        <v>63</v>
      </c>
      <c r="D26" s="8" t="s">
        <v>18</v>
      </c>
      <c r="E26" s="8" t="s">
        <v>19</v>
      </c>
      <c r="F26" s="8">
        <v>1</v>
      </c>
      <c r="G26" s="5">
        <v>20</v>
      </c>
    </row>
  </sheetData>
  <pageMargins left="0.75" right="0.75" top="1" bottom="1" header="0.5" footer="0.5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"/>
  <sheetViews>
    <sheetView workbookViewId="0">
      <pane xSplit="27525" topLeftCell="R1" activePane="topLeft"/>
      <selection activeCell="G1" sqref="G$1:G$1048576"/>
      <selection pane="topRight"/>
    </sheetView>
  </sheetViews>
  <sheetFormatPr defaultColWidth="9.23076923076923" defaultRowHeight="18" customHeight="1" outlineLevelCol="7"/>
  <cols>
    <col min="1" max="1" width="20.9903846153846" style="2" customWidth="1"/>
    <col min="2" max="2" width="45.875" style="3" customWidth="1"/>
    <col min="3" max="3" width="36.8557692307692" style="3" customWidth="1"/>
    <col min="4" max="4" width="14.9038461538462" style="2" customWidth="1"/>
    <col min="5" max="5" width="15.375" style="2" customWidth="1"/>
    <col min="6" max="6" width="9.23076923076923" style="2"/>
    <col min="7" max="7" width="9.23076923076923" style="23"/>
    <col min="8" max="16384" width="9.23076923076923" style="5"/>
  </cols>
  <sheetData>
    <row r="1" s="1" customFormat="1" customHeight="1" spans="1:8">
      <c r="A1" s="15" t="s">
        <v>0</v>
      </c>
      <c r="B1" s="15" t="s">
        <v>1</v>
      </c>
      <c r="H1" s="19"/>
    </row>
    <row r="2" customHeight="1" spans="1:6">
      <c r="A2" s="17" t="s">
        <v>2</v>
      </c>
      <c r="B2" s="17" t="s">
        <v>64</v>
      </c>
      <c r="C2" s="1"/>
      <c r="D2" s="7"/>
      <c r="E2" s="7"/>
      <c r="F2" s="7"/>
    </row>
    <row r="3" customHeight="1" spans="1:6">
      <c r="A3" s="24" t="s">
        <v>65</v>
      </c>
      <c r="B3" s="17" t="s">
        <v>66</v>
      </c>
      <c r="C3" s="8"/>
      <c r="D3" s="8"/>
      <c r="E3" s="8"/>
      <c r="F3" s="8"/>
    </row>
    <row r="4" customHeight="1" spans="1:6">
      <c r="A4" s="22" t="s">
        <v>67</v>
      </c>
      <c r="B4" s="10" t="s">
        <v>7</v>
      </c>
      <c r="C4" s="8"/>
      <c r="D4" s="8"/>
      <c r="E4" s="8"/>
      <c r="F4" s="8"/>
    </row>
    <row r="5" customHeight="1" spans="1:6">
      <c r="A5" s="8" t="s">
        <v>8</v>
      </c>
      <c r="B5" s="8"/>
      <c r="C5" s="8"/>
      <c r="D5" s="8"/>
      <c r="E5" s="8"/>
      <c r="F5" s="8"/>
    </row>
    <row r="6" customHeight="1" spans="1:7">
      <c r="A6" s="8" t="s">
        <v>9</v>
      </c>
      <c r="B6" s="8" t="s">
        <v>10</v>
      </c>
      <c r="C6" s="8" t="s">
        <v>11</v>
      </c>
      <c r="D6" s="8" t="s">
        <v>12</v>
      </c>
      <c r="E6" s="8" t="s">
        <v>13</v>
      </c>
      <c r="F6" s="8" t="s">
        <v>14</v>
      </c>
      <c r="G6" s="13" t="s">
        <v>15</v>
      </c>
    </row>
    <row r="7" customHeight="1" spans="1:7">
      <c r="A7" s="8" t="str">
        <f t="shared" ref="A7:A20" si="0">"IgG-"&amp;C7</f>
        <v>IgG-Beef</v>
      </c>
      <c r="B7" s="12" t="s">
        <v>16</v>
      </c>
      <c r="C7" s="12" t="s">
        <v>17</v>
      </c>
      <c r="D7" s="10" t="s">
        <v>18</v>
      </c>
      <c r="E7" s="8" t="s">
        <v>19</v>
      </c>
      <c r="F7" s="8">
        <v>1</v>
      </c>
      <c r="G7" s="23">
        <v>1</v>
      </c>
    </row>
    <row r="8" customHeight="1" spans="1:7">
      <c r="A8" s="8" t="str">
        <f t="shared" si="0"/>
        <v>IgG-Mutton</v>
      </c>
      <c r="B8" s="12" t="s">
        <v>68</v>
      </c>
      <c r="C8" s="12" t="s">
        <v>69</v>
      </c>
      <c r="D8" s="10" t="s">
        <v>18</v>
      </c>
      <c r="E8" s="8" t="s">
        <v>19</v>
      </c>
      <c r="F8" s="8">
        <v>1</v>
      </c>
      <c r="G8" s="23">
        <v>2</v>
      </c>
    </row>
    <row r="9" customHeight="1" spans="1:7">
      <c r="A9" s="8" t="str">
        <f t="shared" si="0"/>
        <v>IgG-Pork</v>
      </c>
      <c r="B9" s="12" t="s">
        <v>20</v>
      </c>
      <c r="C9" s="12" t="s">
        <v>21</v>
      </c>
      <c r="D9" s="10" t="s">
        <v>18</v>
      </c>
      <c r="E9" s="8" t="s">
        <v>19</v>
      </c>
      <c r="F9" s="8">
        <v>1</v>
      </c>
      <c r="G9" s="23">
        <v>3</v>
      </c>
    </row>
    <row r="10" customHeight="1" spans="1:7">
      <c r="A10" s="8" t="str">
        <f t="shared" si="0"/>
        <v>IgG-Chicken</v>
      </c>
      <c r="B10" s="12" t="s">
        <v>22</v>
      </c>
      <c r="C10" s="12" t="s">
        <v>23</v>
      </c>
      <c r="D10" s="10" t="s">
        <v>18</v>
      </c>
      <c r="E10" s="8" t="s">
        <v>19</v>
      </c>
      <c r="F10" s="8">
        <v>1</v>
      </c>
      <c r="G10" s="23">
        <v>4</v>
      </c>
    </row>
    <row r="11" customHeight="1" spans="1:7">
      <c r="A11" s="8" t="str">
        <f t="shared" si="0"/>
        <v>IgG-Turkey meat</v>
      </c>
      <c r="B11" s="12" t="s">
        <v>70</v>
      </c>
      <c r="C11" s="12" t="s">
        <v>71</v>
      </c>
      <c r="D11" s="10" t="s">
        <v>18</v>
      </c>
      <c r="E11" s="8" t="s">
        <v>19</v>
      </c>
      <c r="F11" s="8">
        <v>1</v>
      </c>
      <c r="G11" s="23">
        <v>5</v>
      </c>
    </row>
    <row r="12" customHeight="1" spans="1:7">
      <c r="A12" s="8" t="str">
        <f t="shared" si="0"/>
        <v>IgG-Egg</v>
      </c>
      <c r="B12" s="12" t="s">
        <v>24</v>
      </c>
      <c r="C12" s="12" t="s">
        <v>25</v>
      </c>
      <c r="D12" s="10" t="s">
        <v>18</v>
      </c>
      <c r="E12" s="8" t="s">
        <v>19</v>
      </c>
      <c r="F12" s="8">
        <v>1</v>
      </c>
      <c r="G12" s="23">
        <v>6</v>
      </c>
    </row>
    <row r="13" customHeight="1" spans="1:7">
      <c r="A13" s="8" t="str">
        <f t="shared" si="0"/>
        <v>IgG-Milk</v>
      </c>
      <c r="B13" s="12" t="s">
        <v>26</v>
      </c>
      <c r="C13" s="12" t="s">
        <v>27</v>
      </c>
      <c r="D13" s="10" t="s">
        <v>18</v>
      </c>
      <c r="E13" s="8" t="s">
        <v>19</v>
      </c>
      <c r="F13" s="8">
        <v>1</v>
      </c>
      <c r="G13" s="23">
        <v>7</v>
      </c>
    </row>
    <row r="14" customHeight="1" spans="1:7">
      <c r="A14" s="8" t="str">
        <f t="shared" si="0"/>
        <v>IgG-Codfish</v>
      </c>
      <c r="B14" s="12" t="s">
        <v>28</v>
      </c>
      <c r="C14" s="12" t="s">
        <v>29</v>
      </c>
      <c r="D14" s="10" t="s">
        <v>18</v>
      </c>
      <c r="E14" s="8" t="s">
        <v>19</v>
      </c>
      <c r="F14" s="8">
        <v>1</v>
      </c>
      <c r="G14" s="23">
        <v>8</v>
      </c>
    </row>
    <row r="15" customHeight="1" spans="1:7">
      <c r="A15" s="8" t="str">
        <f t="shared" si="0"/>
        <v>IgG-Crab</v>
      </c>
      <c r="B15" s="12" t="s">
        <v>30</v>
      </c>
      <c r="C15" s="12" t="s">
        <v>31</v>
      </c>
      <c r="D15" s="10" t="s">
        <v>18</v>
      </c>
      <c r="E15" s="8" t="s">
        <v>19</v>
      </c>
      <c r="F15" s="8">
        <v>1</v>
      </c>
      <c r="G15" s="23">
        <v>9</v>
      </c>
    </row>
    <row r="16" customHeight="1" spans="1:7">
      <c r="A16" s="8" t="str">
        <f t="shared" si="0"/>
        <v>IgG-Shrimp</v>
      </c>
      <c r="B16" s="12" t="s">
        <v>32</v>
      </c>
      <c r="C16" s="12" t="s">
        <v>33</v>
      </c>
      <c r="D16" s="10" t="s">
        <v>18</v>
      </c>
      <c r="E16" s="8" t="s">
        <v>19</v>
      </c>
      <c r="F16" s="8">
        <v>1</v>
      </c>
      <c r="G16" s="23">
        <v>10</v>
      </c>
    </row>
    <row r="17" customHeight="1" spans="1:7">
      <c r="A17" s="8" t="str">
        <f t="shared" si="0"/>
        <v>IgG-Grass Carp</v>
      </c>
      <c r="B17" s="12" t="s">
        <v>72</v>
      </c>
      <c r="C17" s="12" t="s">
        <v>73</v>
      </c>
      <c r="D17" s="10" t="s">
        <v>18</v>
      </c>
      <c r="E17" s="8" t="s">
        <v>19</v>
      </c>
      <c r="F17" s="8">
        <v>1</v>
      </c>
      <c r="G17" s="23">
        <v>11</v>
      </c>
    </row>
    <row r="18" customHeight="1" spans="1:7">
      <c r="A18" s="8" t="str">
        <f t="shared" si="0"/>
        <v>IgG-Largehead hairtail</v>
      </c>
      <c r="B18" s="12" t="s">
        <v>74</v>
      </c>
      <c r="C18" s="12" t="s">
        <v>75</v>
      </c>
      <c r="D18" s="10" t="s">
        <v>18</v>
      </c>
      <c r="E18" s="8" t="s">
        <v>19</v>
      </c>
      <c r="F18" s="8">
        <v>1</v>
      </c>
      <c r="G18" s="23">
        <v>12</v>
      </c>
    </row>
    <row r="19" customHeight="1" spans="1:7">
      <c r="A19" s="8" t="str">
        <f t="shared" si="0"/>
        <v>IgG-Scallop</v>
      </c>
      <c r="B19" s="12" t="s">
        <v>76</v>
      </c>
      <c r="C19" s="12" t="s">
        <v>77</v>
      </c>
      <c r="D19" s="10" t="s">
        <v>18</v>
      </c>
      <c r="E19" s="8" t="s">
        <v>19</v>
      </c>
      <c r="F19" s="8">
        <v>1</v>
      </c>
      <c r="G19" s="23">
        <v>13</v>
      </c>
    </row>
    <row r="20" customHeight="1" spans="1:7">
      <c r="A20" s="8" t="str">
        <f t="shared" si="0"/>
        <v>IgG-Clam</v>
      </c>
      <c r="B20" s="12" t="s">
        <v>78</v>
      </c>
      <c r="C20" s="12" t="s">
        <v>79</v>
      </c>
      <c r="D20" s="10" t="s">
        <v>18</v>
      </c>
      <c r="E20" s="8" t="s">
        <v>19</v>
      </c>
      <c r="F20" s="8">
        <v>1</v>
      </c>
      <c r="G20" s="23">
        <v>14</v>
      </c>
    </row>
    <row r="21" customHeight="1" spans="1:7">
      <c r="A21" s="8" t="str">
        <f t="shared" ref="A21:A30" si="1">"IgG-"&amp;C21</f>
        <v>IgG-Lobster</v>
      </c>
      <c r="B21" s="12" t="s">
        <v>80</v>
      </c>
      <c r="C21" s="12" t="s">
        <v>81</v>
      </c>
      <c r="D21" s="10" t="s">
        <v>18</v>
      </c>
      <c r="E21" s="8" t="s">
        <v>19</v>
      </c>
      <c r="F21" s="8">
        <v>1</v>
      </c>
      <c r="G21" s="23">
        <v>15</v>
      </c>
    </row>
    <row r="22" customHeight="1" spans="1:7">
      <c r="A22" s="8" t="str">
        <f t="shared" si="1"/>
        <v>IgG-Salmon</v>
      </c>
      <c r="B22" s="12" t="s">
        <v>82</v>
      </c>
      <c r="C22" s="12" t="s">
        <v>83</v>
      </c>
      <c r="D22" s="10" t="s">
        <v>18</v>
      </c>
      <c r="E22" s="8" t="s">
        <v>19</v>
      </c>
      <c r="F22" s="8">
        <v>1</v>
      </c>
      <c r="G22" s="23">
        <v>16</v>
      </c>
    </row>
    <row r="23" customHeight="1" spans="1:7">
      <c r="A23" s="8" t="str">
        <f t="shared" si="1"/>
        <v>IgG-Sardine</v>
      </c>
      <c r="B23" s="12" t="s">
        <v>84</v>
      </c>
      <c r="C23" s="12" t="s">
        <v>85</v>
      </c>
      <c r="D23" s="10" t="s">
        <v>18</v>
      </c>
      <c r="E23" s="8" t="s">
        <v>19</v>
      </c>
      <c r="F23" s="8">
        <v>1</v>
      </c>
      <c r="G23" s="23">
        <v>17</v>
      </c>
    </row>
    <row r="24" customHeight="1" spans="1:7">
      <c r="A24" s="8" t="str">
        <f t="shared" si="1"/>
        <v>IgG-Wheat</v>
      </c>
      <c r="B24" s="12" t="s">
        <v>34</v>
      </c>
      <c r="C24" s="12" t="s">
        <v>35</v>
      </c>
      <c r="D24" s="10" t="s">
        <v>18</v>
      </c>
      <c r="E24" s="8" t="s">
        <v>19</v>
      </c>
      <c r="F24" s="8">
        <v>1</v>
      </c>
      <c r="G24" s="23">
        <v>18</v>
      </c>
    </row>
    <row r="25" customHeight="1" spans="1:7">
      <c r="A25" s="8" t="str">
        <f t="shared" si="1"/>
        <v>IgG-Rice</v>
      </c>
      <c r="B25" s="12" t="s">
        <v>86</v>
      </c>
      <c r="C25" s="12" t="s">
        <v>87</v>
      </c>
      <c r="D25" s="10" t="s">
        <v>18</v>
      </c>
      <c r="E25" s="8" t="s">
        <v>19</v>
      </c>
      <c r="F25" s="8">
        <v>1</v>
      </c>
      <c r="G25" s="23">
        <v>19</v>
      </c>
    </row>
    <row r="26" s="5" customFormat="1" customHeight="1" spans="1:7">
      <c r="A26" s="8" t="str">
        <f t="shared" si="1"/>
        <v>IgG-Corn</v>
      </c>
      <c r="B26" s="12" t="s">
        <v>36</v>
      </c>
      <c r="C26" s="12" t="s">
        <v>37</v>
      </c>
      <c r="D26" s="10" t="s">
        <v>18</v>
      </c>
      <c r="E26" s="8" t="s">
        <v>19</v>
      </c>
      <c r="F26" s="8">
        <v>1</v>
      </c>
      <c r="G26" s="23">
        <v>20</v>
      </c>
    </row>
    <row r="27" customHeight="1" spans="1:7">
      <c r="A27" s="8" t="str">
        <f t="shared" si="1"/>
        <v>IgG-Soybean</v>
      </c>
      <c r="B27" s="12" t="s">
        <v>38</v>
      </c>
      <c r="C27" s="12" t="s">
        <v>39</v>
      </c>
      <c r="D27" s="10" t="s">
        <v>18</v>
      </c>
      <c r="E27" s="8" t="s">
        <v>19</v>
      </c>
      <c r="F27" s="8">
        <v>1</v>
      </c>
      <c r="G27" s="23">
        <v>21</v>
      </c>
    </row>
    <row r="28" customHeight="1" spans="1:7">
      <c r="A28" s="8" t="str">
        <f t="shared" si="1"/>
        <v>IgG-Cashew nut</v>
      </c>
      <c r="B28" s="12" t="s">
        <v>49</v>
      </c>
      <c r="C28" s="12" t="s">
        <v>50</v>
      </c>
      <c r="D28" s="10" t="s">
        <v>18</v>
      </c>
      <c r="E28" s="8" t="s">
        <v>19</v>
      </c>
      <c r="F28" s="8">
        <v>1</v>
      </c>
      <c r="G28" s="23">
        <v>22</v>
      </c>
    </row>
    <row r="29" customHeight="1" spans="1:7">
      <c r="A29" s="8" t="str">
        <f t="shared" si="1"/>
        <v>IgG-Peanut</v>
      </c>
      <c r="B29" s="12" t="s">
        <v>51</v>
      </c>
      <c r="C29" s="12" t="s">
        <v>52</v>
      </c>
      <c r="D29" s="10" t="s">
        <v>18</v>
      </c>
      <c r="E29" s="8" t="s">
        <v>19</v>
      </c>
      <c r="F29" s="8">
        <v>1</v>
      </c>
      <c r="G29" s="23">
        <v>23</v>
      </c>
    </row>
    <row r="30" customHeight="1" spans="1:7">
      <c r="A30" s="8" t="str">
        <f t="shared" si="1"/>
        <v>IgG-Sesame seed</v>
      </c>
      <c r="B30" s="12" t="s">
        <v>88</v>
      </c>
      <c r="C30" s="12" t="s">
        <v>89</v>
      </c>
      <c r="D30" s="10" t="s">
        <v>18</v>
      </c>
      <c r="E30" s="8" t="s">
        <v>19</v>
      </c>
      <c r="F30" s="8">
        <v>1</v>
      </c>
      <c r="G30" s="23">
        <v>24</v>
      </c>
    </row>
    <row r="31" customHeight="1" spans="1:7">
      <c r="A31" s="8" t="str">
        <f t="shared" ref="A31:A55" si="2">"IgG-"&amp;C31</f>
        <v>IgG-Watermelon</v>
      </c>
      <c r="B31" s="12" t="s">
        <v>90</v>
      </c>
      <c r="C31" s="12" t="s">
        <v>91</v>
      </c>
      <c r="D31" s="10" t="s">
        <v>18</v>
      </c>
      <c r="E31" s="8" t="s">
        <v>19</v>
      </c>
      <c r="F31" s="8">
        <v>1</v>
      </c>
      <c r="G31" s="23">
        <v>25</v>
      </c>
    </row>
    <row r="32" customHeight="1" spans="1:7">
      <c r="A32" s="8" t="str">
        <f t="shared" si="2"/>
        <v>IgG-Olive</v>
      </c>
      <c r="B32" s="12" t="s">
        <v>92</v>
      </c>
      <c r="C32" s="12" t="s">
        <v>93</v>
      </c>
      <c r="D32" s="10" t="s">
        <v>18</v>
      </c>
      <c r="E32" s="8" t="s">
        <v>19</v>
      </c>
      <c r="F32" s="8">
        <v>1</v>
      </c>
      <c r="G32" s="23">
        <v>26</v>
      </c>
    </row>
    <row r="33" customHeight="1" spans="1:7">
      <c r="A33" s="8" t="str">
        <f t="shared" si="2"/>
        <v>IgG-Blueberry</v>
      </c>
      <c r="B33" s="12" t="s">
        <v>94</v>
      </c>
      <c r="C33" s="12" t="s">
        <v>95</v>
      </c>
      <c r="D33" s="10" t="s">
        <v>18</v>
      </c>
      <c r="E33" s="8" t="s">
        <v>19</v>
      </c>
      <c r="F33" s="8">
        <v>1</v>
      </c>
      <c r="G33" s="23">
        <v>27</v>
      </c>
    </row>
    <row r="34" customHeight="1" spans="1:7">
      <c r="A34" s="8" t="str">
        <f t="shared" si="2"/>
        <v>IgG-Pineapple</v>
      </c>
      <c r="B34" s="12" t="s">
        <v>53</v>
      </c>
      <c r="C34" s="12" t="s">
        <v>54</v>
      </c>
      <c r="D34" s="10" t="s">
        <v>18</v>
      </c>
      <c r="E34" s="8" t="s">
        <v>19</v>
      </c>
      <c r="F34" s="8">
        <v>1</v>
      </c>
      <c r="G34" s="23">
        <v>28</v>
      </c>
    </row>
    <row r="35" customHeight="1" spans="1:7">
      <c r="A35" s="8" t="str">
        <f t="shared" si="2"/>
        <v>IgG-Orange</v>
      </c>
      <c r="B35" s="12" t="s">
        <v>96</v>
      </c>
      <c r="C35" s="12" t="s">
        <v>97</v>
      </c>
      <c r="D35" s="10" t="s">
        <v>18</v>
      </c>
      <c r="E35" s="8" t="s">
        <v>19</v>
      </c>
      <c r="F35" s="8">
        <v>1</v>
      </c>
      <c r="G35" s="23">
        <v>29</v>
      </c>
    </row>
    <row r="36" customHeight="1" spans="1:7">
      <c r="A36" s="8" t="str">
        <f t="shared" si="2"/>
        <v>IgG-Peach</v>
      </c>
      <c r="B36" s="12" t="s">
        <v>62</v>
      </c>
      <c r="C36" s="12" t="s">
        <v>63</v>
      </c>
      <c r="D36" s="10" t="s">
        <v>18</v>
      </c>
      <c r="E36" s="8" t="s">
        <v>19</v>
      </c>
      <c r="F36" s="8">
        <v>1</v>
      </c>
      <c r="G36" s="23">
        <v>30</v>
      </c>
    </row>
    <row r="37" customHeight="1" spans="1:7">
      <c r="A37" s="8" t="str">
        <f t="shared" si="2"/>
        <v>IgG-Apple</v>
      </c>
      <c r="B37" s="12" t="s">
        <v>98</v>
      </c>
      <c r="C37" s="12" t="s">
        <v>99</v>
      </c>
      <c r="D37" s="10" t="s">
        <v>18</v>
      </c>
      <c r="E37" s="8" t="s">
        <v>19</v>
      </c>
      <c r="F37" s="8">
        <v>1</v>
      </c>
      <c r="G37" s="23">
        <v>31</v>
      </c>
    </row>
    <row r="38" customHeight="1" spans="1:7">
      <c r="A38" s="8" t="str">
        <f t="shared" si="2"/>
        <v>IgG-Durian</v>
      </c>
      <c r="B38" s="12" t="s">
        <v>100</v>
      </c>
      <c r="C38" s="12" t="s">
        <v>101</v>
      </c>
      <c r="D38" s="10" t="s">
        <v>18</v>
      </c>
      <c r="E38" s="8" t="s">
        <v>19</v>
      </c>
      <c r="F38" s="8">
        <v>1</v>
      </c>
      <c r="G38" s="23">
        <v>32</v>
      </c>
    </row>
    <row r="39" customHeight="1" spans="1:7">
      <c r="A39" s="8" t="str">
        <f t="shared" si="2"/>
        <v>IgG-Mango</v>
      </c>
      <c r="B39" s="12" t="s">
        <v>102</v>
      </c>
      <c r="C39" s="12" t="s">
        <v>103</v>
      </c>
      <c r="D39" s="10" t="s">
        <v>18</v>
      </c>
      <c r="E39" s="8" t="s">
        <v>19</v>
      </c>
      <c r="F39" s="8">
        <v>1</v>
      </c>
      <c r="G39" s="23">
        <v>33</v>
      </c>
    </row>
    <row r="40" customHeight="1" spans="1:7">
      <c r="A40" s="8" t="str">
        <f t="shared" si="2"/>
        <v>IgG-Banana</v>
      </c>
      <c r="B40" s="12" t="s">
        <v>104</v>
      </c>
      <c r="C40" s="12" t="s">
        <v>105</v>
      </c>
      <c r="D40" s="10" t="s">
        <v>18</v>
      </c>
      <c r="E40" s="8" t="s">
        <v>19</v>
      </c>
      <c r="F40" s="8">
        <v>1</v>
      </c>
      <c r="G40" s="23">
        <v>34</v>
      </c>
    </row>
    <row r="41" customHeight="1" spans="1:7">
      <c r="A41" s="8" t="str">
        <f t="shared" si="2"/>
        <v>IgG-Honeydew melon</v>
      </c>
      <c r="B41" s="12" t="s">
        <v>106</v>
      </c>
      <c r="C41" s="12" t="s">
        <v>107</v>
      </c>
      <c r="D41" s="10" t="s">
        <v>18</v>
      </c>
      <c r="E41" s="8" t="s">
        <v>19</v>
      </c>
      <c r="F41" s="8">
        <v>1</v>
      </c>
      <c r="G41" s="23">
        <v>35</v>
      </c>
    </row>
    <row r="42" customHeight="1" spans="1:7">
      <c r="A42" s="8" t="str">
        <f t="shared" si="2"/>
        <v>IgG-Grape</v>
      </c>
      <c r="B42" s="12" t="s">
        <v>108</v>
      </c>
      <c r="C42" s="12" t="s">
        <v>109</v>
      </c>
      <c r="D42" s="10" t="s">
        <v>18</v>
      </c>
      <c r="E42" s="8" t="s">
        <v>19</v>
      </c>
      <c r="F42" s="8">
        <v>1</v>
      </c>
      <c r="G42" s="23">
        <v>36</v>
      </c>
    </row>
    <row r="43" customHeight="1" spans="1:7">
      <c r="A43" s="8" t="str">
        <f t="shared" si="2"/>
        <v>IgG-Pomelo</v>
      </c>
      <c r="B43" s="12" t="s">
        <v>110</v>
      </c>
      <c r="C43" s="12" t="s">
        <v>111</v>
      </c>
      <c r="D43" s="10" t="s">
        <v>18</v>
      </c>
      <c r="E43" s="8" t="s">
        <v>19</v>
      </c>
      <c r="F43" s="8">
        <v>1</v>
      </c>
      <c r="G43" s="23">
        <v>37</v>
      </c>
    </row>
    <row r="44" customHeight="1" spans="1:7">
      <c r="A44" s="8" t="str">
        <f t="shared" si="2"/>
        <v>IgG-Strawberry</v>
      </c>
      <c r="B44" s="12" t="s">
        <v>112</v>
      </c>
      <c r="C44" s="12" t="s">
        <v>113</v>
      </c>
      <c r="D44" s="10" t="s">
        <v>18</v>
      </c>
      <c r="E44" s="8" t="s">
        <v>19</v>
      </c>
      <c r="F44" s="8">
        <v>1</v>
      </c>
      <c r="G44" s="23">
        <v>38</v>
      </c>
    </row>
    <row r="45" customHeight="1" spans="1:7">
      <c r="A45" s="8" t="str">
        <f t="shared" si="2"/>
        <v>IgG-Tomato</v>
      </c>
      <c r="B45" s="12" t="s">
        <v>40</v>
      </c>
      <c r="C45" s="12" t="s">
        <v>41</v>
      </c>
      <c r="D45" s="10" t="s">
        <v>18</v>
      </c>
      <c r="E45" s="8" t="s">
        <v>19</v>
      </c>
      <c r="F45" s="8">
        <v>1</v>
      </c>
      <c r="G45" s="23">
        <v>39</v>
      </c>
    </row>
    <row r="46" s="5" customFormat="1" customHeight="1" spans="1:7">
      <c r="A46" s="8" t="str">
        <f t="shared" si="2"/>
        <v>IgG-Mushroom</v>
      </c>
      <c r="B46" s="12" t="s">
        <v>42</v>
      </c>
      <c r="C46" s="12" t="s">
        <v>43</v>
      </c>
      <c r="D46" s="10" t="s">
        <v>18</v>
      </c>
      <c r="E46" s="8" t="s">
        <v>19</v>
      </c>
      <c r="F46" s="8">
        <v>1</v>
      </c>
      <c r="G46" s="23">
        <v>40</v>
      </c>
    </row>
    <row r="47" customHeight="1" spans="1:7">
      <c r="A47" s="8" t="str">
        <f t="shared" si="2"/>
        <v>IgG-Green bean</v>
      </c>
      <c r="B47" s="12" t="s">
        <v>114</v>
      </c>
      <c r="C47" s="12" t="s">
        <v>115</v>
      </c>
      <c r="D47" s="10" t="s">
        <v>18</v>
      </c>
      <c r="E47" s="8" t="s">
        <v>19</v>
      </c>
      <c r="F47" s="8">
        <v>1</v>
      </c>
      <c r="G47" s="23">
        <v>41</v>
      </c>
    </row>
    <row r="48" customHeight="1" spans="1:7">
      <c r="A48" s="8" t="str">
        <f t="shared" si="2"/>
        <v>IgG-Spinach</v>
      </c>
      <c r="B48" s="12" t="s">
        <v>116</v>
      </c>
      <c r="C48" s="12" t="s">
        <v>117</v>
      </c>
      <c r="D48" s="10" t="s">
        <v>18</v>
      </c>
      <c r="E48" s="8" t="s">
        <v>19</v>
      </c>
      <c r="F48" s="8">
        <v>1</v>
      </c>
      <c r="G48" s="23">
        <v>42</v>
      </c>
    </row>
  </sheetData>
  <pageMargins left="0.75" right="0.75" top="1" bottom="1" header="0.5" footer="0.5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6"/>
  <sheetViews>
    <sheetView workbookViewId="0">
      <pane xSplit="27525" topLeftCell="R1" activePane="topLeft"/>
      <selection activeCell="G1" sqref="G$1:G$1048576"/>
      <selection pane="topRight"/>
    </sheetView>
  </sheetViews>
  <sheetFormatPr defaultColWidth="9.23076923076923" defaultRowHeight="18" customHeight="1" outlineLevelCol="6"/>
  <cols>
    <col min="1" max="1" width="20.9903846153846" style="2" customWidth="1"/>
    <col min="2" max="2" width="45.875" style="3" customWidth="1"/>
    <col min="3" max="3" width="36.8557692307692" style="3" customWidth="1"/>
    <col min="4" max="4" width="12.8173076923077" style="2" customWidth="1"/>
    <col min="5" max="5" width="15.375" style="2" customWidth="1"/>
    <col min="6" max="6" width="9.23076923076923" style="2"/>
    <col min="7" max="7" width="9.23076923076923" style="4"/>
    <col min="8" max="16384" width="9.23076923076923" style="5"/>
  </cols>
  <sheetData>
    <row r="1" s="1" customFormat="1" customHeight="1" spans="1:2">
      <c r="A1" s="6" t="s">
        <v>0</v>
      </c>
      <c r="B1" s="6" t="s">
        <v>1</v>
      </c>
    </row>
    <row r="2" customHeight="1" spans="1:6">
      <c r="A2" s="1" t="s">
        <v>2</v>
      </c>
      <c r="B2" s="1" t="s">
        <v>118</v>
      </c>
      <c r="C2" s="1"/>
      <c r="D2" s="7"/>
      <c r="E2" s="7"/>
      <c r="F2" s="7"/>
    </row>
    <row r="3" customHeight="1" spans="1:6">
      <c r="A3" s="8" t="s">
        <v>4</v>
      </c>
      <c r="B3" s="1" t="s">
        <v>119</v>
      </c>
      <c r="C3" s="8"/>
      <c r="D3" s="8"/>
      <c r="E3" s="8"/>
      <c r="F3" s="8"/>
    </row>
    <row r="4" customHeight="1" spans="1:6">
      <c r="A4" s="22" t="s">
        <v>6</v>
      </c>
      <c r="B4" s="10" t="s">
        <v>7</v>
      </c>
      <c r="C4" s="8"/>
      <c r="D4" s="8"/>
      <c r="E4" s="8"/>
      <c r="F4" s="8"/>
    </row>
    <row r="5" customHeight="1" spans="1:6">
      <c r="A5" s="8" t="s">
        <v>8</v>
      </c>
      <c r="B5" s="8"/>
      <c r="C5" s="8"/>
      <c r="D5" s="8"/>
      <c r="E5" s="8"/>
      <c r="F5" s="8"/>
    </row>
    <row r="6" customHeight="1" spans="1:7">
      <c r="A6" s="8" t="s">
        <v>9</v>
      </c>
      <c r="B6" s="8" t="s">
        <v>10</v>
      </c>
      <c r="C6" s="8" t="s">
        <v>11</v>
      </c>
      <c r="D6" s="8" t="s">
        <v>12</v>
      </c>
      <c r="E6" s="8" t="s">
        <v>13</v>
      </c>
      <c r="F6" s="8" t="s">
        <v>14</v>
      </c>
      <c r="G6" s="13" t="s">
        <v>15</v>
      </c>
    </row>
    <row r="7" customHeight="1" spans="1:7">
      <c r="A7" s="8" t="str">
        <f t="shared" ref="A7:A39" si="0">"IgG-"&amp;C7</f>
        <v>IgG-Beef</v>
      </c>
      <c r="B7" s="12" t="s">
        <v>16</v>
      </c>
      <c r="C7" s="12" t="s">
        <v>17</v>
      </c>
      <c r="D7" s="10" t="s">
        <v>18</v>
      </c>
      <c r="E7" s="8" t="s">
        <v>19</v>
      </c>
      <c r="F7" s="8">
        <v>1</v>
      </c>
      <c r="G7" s="4">
        <v>1</v>
      </c>
    </row>
    <row r="8" customHeight="1" spans="1:7">
      <c r="A8" s="8" t="str">
        <f t="shared" si="0"/>
        <v>IgG-Mutton</v>
      </c>
      <c r="B8" s="12" t="s">
        <v>68</v>
      </c>
      <c r="C8" s="12" t="s">
        <v>69</v>
      </c>
      <c r="D8" s="10" t="s">
        <v>18</v>
      </c>
      <c r="E8" s="8" t="s">
        <v>19</v>
      </c>
      <c r="F8" s="8">
        <v>1</v>
      </c>
      <c r="G8" s="4">
        <v>2</v>
      </c>
    </row>
    <row r="9" customHeight="1" spans="1:7">
      <c r="A9" s="8" t="str">
        <f t="shared" si="0"/>
        <v>IgG-Pork</v>
      </c>
      <c r="B9" s="12" t="s">
        <v>20</v>
      </c>
      <c r="C9" s="12" t="s">
        <v>21</v>
      </c>
      <c r="D9" s="10" t="s">
        <v>18</v>
      </c>
      <c r="E9" s="8" t="s">
        <v>19</v>
      </c>
      <c r="F9" s="8">
        <v>1</v>
      </c>
      <c r="G9" s="4">
        <v>3</v>
      </c>
    </row>
    <row r="10" customHeight="1" spans="1:7">
      <c r="A10" s="8" t="str">
        <f t="shared" si="0"/>
        <v>IgG-Chicken</v>
      </c>
      <c r="B10" s="12" t="s">
        <v>22</v>
      </c>
      <c r="C10" s="12" t="s">
        <v>23</v>
      </c>
      <c r="D10" s="10" t="s">
        <v>18</v>
      </c>
      <c r="E10" s="8" t="s">
        <v>19</v>
      </c>
      <c r="F10" s="8">
        <v>1</v>
      </c>
      <c r="G10" s="4">
        <v>4</v>
      </c>
    </row>
    <row r="11" s="5" customFormat="1" customHeight="1" spans="1:7">
      <c r="A11" s="8" t="str">
        <f t="shared" si="0"/>
        <v>IgG-Turkey meat</v>
      </c>
      <c r="B11" s="12" t="s">
        <v>70</v>
      </c>
      <c r="C11" s="12" t="s">
        <v>71</v>
      </c>
      <c r="D11" s="10" t="s">
        <v>18</v>
      </c>
      <c r="E11" s="8" t="s">
        <v>19</v>
      </c>
      <c r="F11" s="8">
        <v>1</v>
      </c>
      <c r="G11" s="4">
        <v>5</v>
      </c>
    </row>
    <row r="12" customHeight="1" spans="1:7">
      <c r="A12" s="8" t="str">
        <f t="shared" si="0"/>
        <v>IgG-Egg</v>
      </c>
      <c r="B12" s="12" t="s">
        <v>24</v>
      </c>
      <c r="C12" s="12" t="s">
        <v>25</v>
      </c>
      <c r="D12" s="10" t="s">
        <v>18</v>
      </c>
      <c r="E12" s="8" t="s">
        <v>19</v>
      </c>
      <c r="F12" s="8">
        <v>1</v>
      </c>
      <c r="G12" s="4">
        <v>6</v>
      </c>
    </row>
    <row r="13" customHeight="1" spans="1:7">
      <c r="A13" s="8" t="str">
        <f t="shared" si="0"/>
        <v>IgG-Milk</v>
      </c>
      <c r="B13" s="12" t="s">
        <v>26</v>
      </c>
      <c r="C13" s="12" t="s">
        <v>27</v>
      </c>
      <c r="D13" s="10" t="s">
        <v>18</v>
      </c>
      <c r="E13" s="8" t="s">
        <v>19</v>
      </c>
      <c r="F13" s="8">
        <v>1</v>
      </c>
      <c r="G13" s="4">
        <v>7</v>
      </c>
    </row>
    <row r="14" customHeight="1" spans="1:7">
      <c r="A14" s="8" t="str">
        <f t="shared" si="0"/>
        <v>IgG-Codfish</v>
      </c>
      <c r="B14" s="12" t="s">
        <v>28</v>
      </c>
      <c r="C14" s="12" t="s">
        <v>29</v>
      </c>
      <c r="D14" s="10" t="s">
        <v>18</v>
      </c>
      <c r="E14" s="8" t="s">
        <v>19</v>
      </c>
      <c r="F14" s="8">
        <v>1</v>
      </c>
      <c r="G14" s="4">
        <v>8</v>
      </c>
    </row>
    <row r="15" customHeight="1" spans="1:7">
      <c r="A15" s="8" t="str">
        <f t="shared" si="0"/>
        <v>IgG-Crab</v>
      </c>
      <c r="B15" s="12" t="s">
        <v>30</v>
      </c>
      <c r="C15" s="12" t="s">
        <v>31</v>
      </c>
      <c r="D15" s="10" t="s">
        <v>18</v>
      </c>
      <c r="E15" s="8" t="s">
        <v>19</v>
      </c>
      <c r="F15" s="8">
        <v>1</v>
      </c>
      <c r="G15" s="4">
        <v>9</v>
      </c>
    </row>
    <row r="16" customHeight="1" spans="1:7">
      <c r="A16" s="8" t="str">
        <f t="shared" si="0"/>
        <v>IgG-Shrimp</v>
      </c>
      <c r="B16" s="12" t="s">
        <v>32</v>
      </c>
      <c r="C16" s="12" t="s">
        <v>33</v>
      </c>
      <c r="D16" s="10" t="s">
        <v>18</v>
      </c>
      <c r="E16" s="8" t="s">
        <v>19</v>
      </c>
      <c r="F16" s="8">
        <v>1</v>
      </c>
      <c r="G16" s="4">
        <v>10</v>
      </c>
    </row>
    <row r="17" customHeight="1" spans="1:7">
      <c r="A17" s="8" t="str">
        <f t="shared" si="0"/>
        <v>IgG-Grass Carp</v>
      </c>
      <c r="B17" s="12" t="s">
        <v>72</v>
      </c>
      <c r="C17" s="12" t="s">
        <v>73</v>
      </c>
      <c r="D17" s="10" t="s">
        <v>18</v>
      </c>
      <c r="E17" s="8" t="s">
        <v>19</v>
      </c>
      <c r="F17" s="8">
        <v>1</v>
      </c>
      <c r="G17" s="4">
        <v>11</v>
      </c>
    </row>
    <row r="18" customHeight="1" spans="1:7">
      <c r="A18" s="8" t="str">
        <f t="shared" si="0"/>
        <v>IgG-Largehead hairtail</v>
      </c>
      <c r="B18" s="12" t="s">
        <v>74</v>
      </c>
      <c r="C18" s="12" t="s">
        <v>75</v>
      </c>
      <c r="D18" s="10" t="s">
        <v>18</v>
      </c>
      <c r="E18" s="8" t="s">
        <v>19</v>
      </c>
      <c r="F18" s="8">
        <v>1</v>
      </c>
      <c r="G18" s="4">
        <v>12</v>
      </c>
    </row>
    <row r="19" customHeight="1" spans="1:7">
      <c r="A19" s="8" t="str">
        <f t="shared" si="0"/>
        <v>IgG-Scallop</v>
      </c>
      <c r="B19" s="12" t="s">
        <v>76</v>
      </c>
      <c r="C19" s="12" t="s">
        <v>77</v>
      </c>
      <c r="D19" s="10" t="s">
        <v>18</v>
      </c>
      <c r="E19" s="8" t="s">
        <v>19</v>
      </c>
      <c r="F19" s="8">
        <v>1</v>
      </c>
      <c r="G19" s="4">
        <v>13</v>
      </c>
    </row>
    <row r="20" customHeight="1" spans="1:7">
      <c r="A20" s="8" t="str">
        <f t="shared" si="0"/>
        <v>IgG-Clam</v>
      </c>
      <c r="B20" s="12" t="s">
        <v>78</v>
      </c>
      <c r="C20" s="12" t="s">
        <v>79</v>
      </c>
      <c r="D20" s="10" t="s">
        <v>18</v>
      </c>
      <c r="E20" s="8" t="s">
        <v>19</v>
      </c>
      <c r="F20" s="8">
        <v>1</v>
      </c>
      <c r="G20" s="4">
        <v>14</v>
      </c>
    </row>
    <row r="21" customHeight="1" spans="1:7">
      <c r="A21" s="8" t="str">
        <f t="shared" si="0"/>
        <v>IgG-Oyster</v>
      </c>
      <c r="B21" s="12" t="s">
        <v>120</v>
      </c>
      <c r="C21" s="12" t="s">
        <v>121</v>
      </c>
      <c r="D21" s="10" t="s">
        <v>18</v>
      </c>
      <c r="E21" s="8" t="s">
        <v>19</v>
      </c>
      <c r="F21" s="8">
        <v>1</v>
      </c>
      <c r="G21" s="4">
        <v>15</v>
      </c>
    </row>
    <row r="22" customHeight="1" spans="1:7">
      <c r="A22" s="8" t="str">
        <f t="shared" si="0"/>
        <v>IgG-Tuna</v>
      </c>
      <c r="B22" s="12" t="s">
        <v>122</v>
      </c>
      <c r="C22" s="12" t="s">
        <v>123</v>
      </c>
      <c r="D22" s="10" t="s">
        <v>18</v>
      </c>
      <c r="E22" s="8" t="s">
        <v>19</v>
      </c>
      <c r="F22" s="8">
        <v>1</v>
      </c>
      <c r="G22" s="4">
        <v>16</v>
      </c>
    </row>
    <row r="23" customHeight="1" spans="1:7">
      <c r="A23" s="8" t="str">
        <f t="shared" si="0"/>
        <v>IgG-Lobster</v>
      </c>
      <c r="B23" s="12" t="s">
        <v>80</v>
      </c>
      <c r="C23" s="12" t="s">
        <v>81</v>
      </c>
      <c r="D23" s="10" t="s">
        <v>18</v>
      </c>
      <c r="E23" s="8" t="s">
        <v>19</v>
      </c>
      <c r="F23" s="8">
        <v>1</v>
      </c>
      <c r="G23" s="4">
        <v>17</v>
      </c>
    </row>
    <row r="24" customHeight="1" spans="1:7">
      <c r="A24" s="8" t="str">
        <f t="shared" si="0"/>
        <v>IgG-Salmon</v>
      </c>
      <c r="B24" s="12" t="s">
        <v>82</v>
      </c>
      <c r="C24" s="12" t="s">
        <v>83</v>
      </c>
      <c r="D24" s="10" t="s">
        <v>18</v>
      </c>
      <c r="E24" s="8" t="s">
        <v>19</v>
      </c>
      <c r="F24" s="8">
        <v>1</v>
      </c>
      <c r="G24" s="4">
        <v>18</v>
      </c>
    </row>
    <row r="25" customHeight="1" spans="1:7">
      <c r="A25" s="8" t="str">
        <f t="shared" si="0"/>
        <v>IgG-Sardine</v>
      </c>
      <c r="B25" s="12" t="s">
        <v>84</v>
      </c>
      <c r="C25" s="12" t="s">
        <v>85</v>
      </c>
      <c r="D25" s="10" t="s">
        <v>18</v>
      </c>
      <c r="E25" s="8" t="s">
        <v>19</v>
      </c>
      <c r="F25" s="8">
        <v>1</v>
      </c>
      <c r="G25" s="4">
        <v>19</v>
      </c>
    </row>
    <row r="26" customHeight="1" spans="1:7">
      <c r="A26" s="8" t="str">
        <f t="shared" si="0"/>
        <v>IgG-Wheat</v>
      </c>
      <c r="B26" s="12" t="s">
        <v>34</v>
      </c>
      <c r="C26" s="12" t="s">
        <v>35</v>
      </c>
      <c r="D26" s="10" t="s">
        <v>18</v>
      </c>
      <c r="E26" s="8" t="s">
        <v>19</v>
      </c>
      <c r="F26" s="8">
        <v>1</v>
      </c>
      <c r="G26" s="4">
        <v>20</v>
      </c>
    </row>
    <row r="27" customHeight="1" spans="1:7">
      <c r="A27" s="8" t="str">
        <f t="shared" si="0"/>
        <v>IgG-Buckwheat</v>
      </c>
      <c r="B27" s="12" t="s">
        <v>124</v>
      </c>
      <c r="C27" s="12" t="s">
        <v>125</v>
      </c>
      <c r="D27" s="10" t="s">
        <v>18</v>
      </c>
      <c r="E27" s="8" t="s">
        <v>19</v>
      </c>
      <c r="F27" s="8">
        <v>1</v>
      </c>
      <c r="G27" s="4">
        <v>21</v>
      </c>
    </row>
    <row r="28" customHeight="1" spans="1:7">
      <c r="A28" s="8" t="str">
        <f t="shared" si="0"/>
        <v>IgG-Oat</v>
      </c>
      <c r="B28" s="12" t="s">
        <v>126</v>
      </c>
      <c r="C28" s="12" t="s">
        <v>127</v>
      </c>
      <c r="D28" s="10" t="s">
        <v>18</v>
      </c>
      <c r="E28" s="8" t="s">
        <v>19</v>
      </c>
      <c r="F28" s="8">
        <v>1</v>
      </c>
      <c r="G28" s="4">
        <v>22</v>
      </c>
    </row>
    <row r="29" customHeight="1" spans="1:7">
      <c r="A29" s="8" t="str">
        <f t="shared" si="0"/>
        <v>IgG-Rice</v>
      </c>
      <c r="B29" s="12" t="s">
        <v>86</v>
      </c>
      <c r="C29" s="12" t="s">
        <v>87</v>
      </c>
      <c r="D29" s="10" t="s">
        <v>18</v>
      </c>
      <c r="E29" s="8" t="s">
        <v>19</v>
      </c>
      <c r="F29" s="8">
        <v>1</v>
      </c>
      <c r="G29" s="4">
        <v>23</v>
      </c>
    </row>
    <row r="30" customHeight="1" spans="1:7">
      <c r="A30" s="8" t="str">
        <f t="shared" si="0"/>
        <v>IgG-Millet</v>
      </c>
      <c r="B30" s="12" t="s">
        <v>128</v>
      </c>
      <c r="C30" s="12" t="s">
        <v>129</v>
      </c>
      <c r="D30" s="10" t="s">
        <v>18</v>
      </c>
      <c r="E30" s="8" t="s">
        <v>19</v>
      </c>
      <c r="F30" s="8">
        <v>1</v>
      </c>
      <c r="G30" s="4">
        <v>24</v>
      </c>
    </row>
    <row r="31" customHeight="1" spans="1:7">
      <c r="A31" s="8" t="str">
        <f t="shared" si="0"/>
        <v>IgG-Corn</v>
      </c>
      <c r="B31" s="12" t="s">
        <v>36</v>
      </c>
      <c r="C31" s="12" t="s">
        <v>37</v>
      </c>
      <c r="D31" s="10" t="s">
        <v>18</v>
      </c>
      <c r="E31" s="8" t="s">
        <v>19</v>
      </c>
      <c r="F31" s="8">
        <v>1</v>
      </c>
      <c r="G31" s="4">
        <v>25</v>
      </c>
    </row>
    <row r="32" customHeight="1" spans="1:7">
      <c r="A32" s="8" t="str">
        <f t="shared" si="0"/>
        <v>IgG-Soybean</v>
      </c>
      <c r="B32" s="12" t="s">
        <v>38</v>
      </c>
      <c r="C32" s="12" t="s">
        <v>39</v>
      </c>
      <c r="D32" s="10" t="s">
        <v>18</v>
      </c>
      <c r="E32" s="8" t="s">
        <v>19</v>
      </c>
      <c r="F32" s="8">
        <v>1</v>
      </c>
      <c r="G32" s="4">
        <v>26</v>
      </c>
    </row>
    <row r="33" customHeight="1" spans="1:7">
      <c r="A33" s="8" t="str">
        <f t="shared" si="0"/>
        <v>IgG-Cashew nut</v>
      </c>
      <c r="B33" s="12" t="s">
        <v>49</v>
      </c>
      <c r="C33" s="12" t="s">
        <v>50</v>
      </c>
      <c r="D33" s="10" t="s">
        <v>18</v>
      </c>
      <c r="E33" s="8" t="s">
        <v>19</v>
      </c>
      <c r="F33" s="8">
        <v>1</v>
      </c>
      <c r="G33" s="4">
        <v>27</v>
      </c>
    </row>
    <row r="34" customHeight="1" spans="1:7">
      <c r="A34" s="8" t="str">
        <f t="shared" si="0"/>
        <v>IgG-Almond</v>
      </c>
      <c r="B34" s="12" t="s">
        <v>130</v>
      </c>
      <c r="C34" s="12" t="s">
        <v>131</v>
      </c>
      <c r="D34" s="10" t="s">
        <v>18</v>
      </c>
      <c r="E34" s="8" t="s">
        <v>19</v>
      </c>
      <c r="F34" s="8">
        <v>1</v>
      </c>
      <c r="G34" s="4">
        <v>28</v>
      </c>
    </row>
    <row r="35" customHeight="1" spans="1:7">
      <c r="A35" s="8" t="str">
        <f t="shared" si="0"/>
        <v>IgG-Sunflower seed</v>
      </c>
      <c r="B35" s="12" t="s">
        <v>132</v>
      </c>
      <c r="C35" s="12" t="s">
        <v>133</v>
      </c>
      <c r="D35" s="10" t="s">
        <v>18</v>
      </c>
      <c r="E35" s="8" t="s">
        <v>19</v>
      </c>
      <c r="F35" s="8">
        <v>1</v>
      </c>
      <c r="G35" s="4">
        <v>29</v>
      </c>
    </row>
    <row r="36" customHeight="1" spans="1:7">
      <c r="A36" s="8" t="str">
        <f t="shared" si="0"/>
        <v>IgG-Peanut</v>
      </c>
      <c r="B36" s="12" t="s">
        <v>51</v>
      </c>
      <c r="C36" s="12" t="s">
        <v>52</v>
      </c>
      <c r="D36" s="10" t="s">
        <v>18</v>
      </c>
      <c r="E36" s="8" t="s">
        <v>19</v>
      </c>
      <c r="F36" s="8">
        <v>1</v>
      </c>
      <c r="G36" s="4">
        <v>30</v>
      </c>
    </row>
    <row r="37" customHeight="1" spans="1:7">
      <c r="A37" s="8" t="str">
        <f t="shared" si="0"/>
        <v>IgG-Hazelnut</v>
      </c>
      <c r="B37" s="12" t="s">
        <v>56</v>
      </c>
      <c r="C37" s="12" t="s">
        <v>57</v>
      </c>
      <c r="D37" s="10" t="s">
        <v>18</v>
      </c>
      <c r="E37" s="8" t="s">
        <v>19</v>
      </c>
      <c r="F37" s="8">
        <v>1</v>
      </c>
      <c r="G37" s="4">
        <v>31</v>
      </c>
    </row>
    <row r="38" customHeight="1" spans="1:7">
      <c r="A38" s="8" t="str">
        <f t="shared" si="0"/>
        <v>IgG-Sesame seed</v>
      </c>
      <c r="B38" s="12" t="s">
        <v>88</v>
      </c>
      <c r="C38" s="12" t="s">
        <v>89</v>
      </c>
      <c r="D38" s="10" t="s">
        <v>18</v>
      </c>
      <c r="E38" s="8" t="s">
        <v>19</v>
      </c>
      <c r="F38" s="8">
        <v>1</v>
      </c>
      <c r="G38" s="4">
        <v>32</v>
      </c>
    </row>
    <row r="39" customHeight="1" spans="1:7">
      <c r="A39" s="8" t="str">
        <f t="shared" si="0"/>
        <v>IgG-Mushroom</v>
      </c>
      <c r="B39" s="12" t="s">
        <v>42</v>
      </c>
      <c r="C39" s="12" t="s">
        <v>43</v>
      </c>
      <c r="D39" s="10" t="s">
        <v>18</v>
      </c>
      <c r="E39" s="8" t="s">
        <v>19</v>
      </c>
      <c r="F39" s="8">
        <v>1</v>
      </c>
      <c r="G39" s="4">
        <v>33</v>
      </c>
    </row>
    <row r="40" customHeight="1" spans="1:7">
      <c r="A40" s="8" t="str">
        <f t="shared" ref="A40:A64" si="1">"IgG-"&amp;C40</f>
        <v>IgG-Watermelon</v>
      </c>
      <c r="B40" s="12" t="s">
        <v>90</v>
      </c>
      <c r="C40" s="12" t="s">
        <v>91</v>
      </c>
      <c r="D40" s="10" t="s">
        <v>18</v>
      </c>
      <c r="E40" s="8" t="s">
        <v>19</v>
      </c>
      <c r="F40" s="8">
        <v>1</v>
      </c>
      <c r="G40" s="4">
        <v>34</v>
      </c>
    </row>
    <row r="41" customHeight="1" spans="1:7">
      <c r="A41" s="8" t="str">
        <f t="shared" si="1"/>
        <v>IgG-Olive</v>
      </c>
      <c r="B41" s="12" t="s">
        <v>92</v>
      </c>
      <c r="C41" s="12" t="s">
        <v>93</v>
      </c>
      <c r="D41" s="10" t="s">
        <v>18</v>
      </c>
      <c r="E41" s="8" t="s">
        <v>19</v>
      </c>
      <c r="F41" s="8">
        <v>1</v>
      </c>
      <c r="G41" s="4">
        <v>35</v>
      </c>
    </row>
    <row r="42" customHeight="1" spans="1:7">
      <c r="A42" s="8" t="str">
        <f t="shared" si="1"/>
        <v>IgG-Blueberry</v>
      </c>
      <c r="B42" s="12" t="s">
        <v>94</v>
      </c>
      <c r="C42" s="12" t="s">
        <v>95</v>
      </c>
      <c r="D42" s="10" t="s">
        <v>18</v>
      </c>
      <c r="E42" s="8" t="s">
        <v>19</v>
      </c>
      <c r="F42" s="8">
        <v>1</v>
      </c>
      <c r="G42" s="4">
        <v>36</v>
      </c>
    </row>
    <row r="43" customHeight="1" spans="1:7">
      <c r="A43" s="8" t="str">
        <f t="shared" si="1"/>
        <v>IgG-Pineapple</v>
      </c>
      <c r="B43" s="12" t="s">
        <v>53</v>
      </c>
      <c r="C43" s="12" t="s">
        <v>54</v>
      </c>
      <c r="D43" s="10" t="s">
        <v>18</v>
      </c>
      <c r="E43" s="8" t="s">
        <v>19</v>
      </c>
      <c r="F43" s="8">
        <v>1</v>
      </c>
      <c r="G43" s="4">
        <v>37</v>
      </c>
    </row>
    <row r="44" customHeight="1" spans="1:7">
      <c r="A44" s="8" t="str">
        <f t="shared" si="1"/>
        <v>IgG-Orange</v>
      </c>
      <c r="B44" s="12" t="s">
        <v>96</v>
      </c>
      <c r="C44" s="12" t="s">
        <v>97</v>
      </c>
      <c r="D44" s="10" t="s">
        <v>18</v>
      </c>
      <c r="E44" s="8" t="s">
        <v>19</v>
      </c>
      <c r="F44" s="8">
        <v>1</v>
      </c>
      <c r="G44" s="4">
        <v>38</v>
      </c>
    </row>
    <row r="45" customHeight="1" spans="1:7">
      <c r="A45" s="8" t="str">
        <f t="shared" si="1"/>
        <v>IgG-Peach</v>
      </c>
      <c r="B45" s="12" t="s">
        <v>62</v>
      </c>
      <c r="C45" s="12" t="s">
        <v>63</v>
      </c>
      <c r="D45" s="10" t="s">
        <v>18</v>
      </c>
      <c r="E45" s="8" t="s">
        <v>19</v>
      </c>
      <c r="F45" s="8">
        <v>1</v>
      </c>
      <c r="G45" s="4">
        <v>39</v>
      </c>
    </row>
    <row r="46" customHeight="1" spans="1:7">
      <c r="A46" s="8" t="str">
        <f t="shared" si="1"/>
        <v>IgG-Apple</v>
      </c>
      <c r="B46" s="12" t="s">
        <v>98</v>
      </c>
      <c r="C46" s="12" t="s">
        <v>99</v>
      </c>
      <c r="D46" s="10" t="s">
        <v>18</v>
      </c>
      <c r="E46" s="8" t="s">
        <v>19</v>
      </c>
      <c r="F46" s="8">
        <v>1</v>
      </c>
      <c r="G46" s="4">
        <v>40</v>
      </c>
    </row>
    <row r="47" customHeight="1" spans="1:7">
      <c r="A47" s="8" t="str">
        <f t="shared" si="1"/>
        <v>IgG-Durian</v>
      </c>
      <c r="B47" s="12" t="s">
        <v>100</v>
      </c>
      <c r="C47" s="12" t="s">
        <v>101</v>
      </c>
      <c r="D47" s="10" t="s">
        <v>18</v>
      </c>
      <c r="E47" s="8" t="s">
        <v>19</v>
      </c>
      <c r="F47" s="8">
        <v>1</v>
      </c>
      <c r="G47" s="4">
        <v>41</v>
      </c>
    </row>
    <row r="48" customHeight="1" spans="1:7">
      <c r="A48" s="8" t="str">
        <f t="shared" si="1"/>
        <v>IgG-Mango</v>
      </c>
      <c r="B48" s="12" t="s">
        <v>102</v>
      </c>
      <c r="C48" s="12" t="s">
        <v>103</v>
      </c>
      <c r="D48" s="10" t="s">
        <v>18</v>
      </c>
      <c r="E48" s="8" t="s">
        <v>19</v>
      </c>
      <c r="F48" s="8">
        <v>1</v>
      </c>
      <c r="G48" s="4">
        <v>42</v>
      </c>
    </row>
    <row r="49" customHeight="1" spans="1:7">
      <c r="A49" s="8" t="str">
        <f t="shared" si="1"/>
        <v>IgG-Banana</v>
      </c>
      <c r="B49" s="12" t="s">
        <v>104</v>
      </c>
      <c r="C49" s="12" t="s">
        <v>105</v>
      </c>
      <c r="D49" s="10" t="s">
        <v>18</v>
      </c>
      <c r="E49" s="8" t="s">
        <v>19</v>
      </c>
      <c r="F49" s="8">
        <v>1</v>
      </c>
      <c r="G49" s="4">
        <v>43</v>
      </c>
    </row>
    <row r="50" customHeight="1" spans="1:7">
      <c r="A50" s="8" t="str">
        <f t="shared" si="1"/>
        <v>IgG-Honeydew melon</v>
      </c>
      <c r="B50" s="12" t="s">
        <v>106</v>
      </c>
      <c r="C50" s="12" t="s">
        <v>107</v>
      </c>
      <c r="D50" s="10" t="s">
        <v>18</v>
      </c>
      <c r="E50" s="8" t="s">
        <v>19</v>
      </c>
      <c r="F50" s="8">
        <v>1</v>
      </c>
      <c r="G50" s="4">
        <v>44</v>
      </c>
    </row>
    <row r="51" customHeight="1" spans="1:7">
      <c r="A51" s="8" t="str">
        <f t="shared" si="1"/>
        <v>IgG-Grape</v>
      </c>
      <c r="B51" s="12" t="s">
        <v>108</v>
      </c>
      <c r="C51" s="12" t="s">
        <v>109</v>
      </c>
      <c r="D51" s="10" t="s">
        <v>18</v>
      </c>
      <c r="E51" s="8" t="s">
        <v>19</v>
      </c>
      <c r="F51" s="8">
        <v>1</v>
      </c>
      <c r="G51" s="4">
        <v>45</v>
      </c>
    </row>
    <row r="52" customHeight="1" spans="1:7">
      <c r="A52" s="8" t="str">
        <f t="shared" si="1"/>
        <v>IgG-Pomelo</v>
      </c>
      <c r="B52" s="12" t="s">
        <v>110</v>
      </c>
      <c r="C52" s="12" t="s">
        <v>111</v>
      </c>
      <c r="D52" s="10" t="s">
        <v>18</v>
      </c>
      <c r="E52" s="8" t="s">
        <v>19</v>
      </c>
      <c r="F52" s="8">
        <v>1</v>
      </c>
      <c r="G52" s="4">
        <v>46</v>
      </c>
    </row>
    <row r="53" customHeight="1" spans="1:7">
      <c r="A53" s="8" t="str">
        <f t="shared" si="1"/>
        <v>IgG-Strawberry</v>
      </c>
      <c r="B53" s="12" t="s">
        <v>112</v>
      </c>
      <c r="C53" s="12" t="s">
        <v>113</v>
      </c>
      <c r="D53" s="10" t="s">
        <v>18</v>
      </c>
      <c r="E53" s="8" t="s">
        <v>19</v>
      </c>
      <c r="F53" s="8">
        <v>1</v>
      </c>
      <c r="G53" s="4">
        <v>47</v>
      </c>
    </row>
    <row r="54" customHeight="1" spans="1:7">
      <c r="A54" s="8" t="str">
        <f t="shared" si="1"/>
        <v>IgG-Tomato</v>
      </c>
      <c r="B54" s="12" t="s">
        <v>40</v>
      </c>
      <c r="C54" s="12" t="s">
        <v>41</v>
      </c>
      <c r="D54" s="10" t="s">
        <v>18</v>
      </c>
      <c r="E54" s="8" t="s">
        <v>19</v>
      </c>
      <c r="F54" s="8">
        <v>1</v>
      </c>
      <c r="G54" s="4">
        <v>48</v>
      </c>
    </row>
    <row r="55" customHeight="1" spans="1:7">
      <c r="A55" s="8" t="str">
        <f t="shared" si="1"/>
        <v>IgG-Green bean</v>
      </c>
      <c r="B55" s="12" t="s">
        <v>114</v>
      </c>
      <c r="C55" s="12" t="s">
        <v>115</v>
      </c>
      <c r="D55" s="10" t="s">
        <v>18</v>
      </c>
      <c r="E55" s="8" t="s">
        <v>19</v>
      </c>
      <c r="F55" s="8">
        <v>1</v>
      </c>
      <c r="G55" s="4">
        <v>49</v>
      </c>
    </row>
    <row r="56" customHeight="1" spans="1:7">
      <c r="A56" s="8" t="str">
        <f t="shared" si="1"/>
        <v>IgG-Spinach</v>
      </c>
      <c r="B56" s="12" t="s">
        <v>116</v>
      </c>
      <c r="C56" s="12" t="s">
        <v>117</v>
      </c>
      <c r="D56" s="10" t="s">
        <v>18</v>
      </c>
      <c r="E56" s="8" t="s">
        <v>19</v>
      </c>
      <c r="F56" s="8">
        <v>1</v>
      </c>
      <c r="G56" s="4">
        <v>50</v>
      </c>
    </row>
  </sheetData>
  <pageMargins left="0.75" right="0.75" top="1" bottom="1" header="0.5" footer="0.5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6"/>
  <sheetViews>
    <sheetView workbookViewId="0">
      <pane xSplit="27525" topLeftCell="R1" activePane="topLeft"/>
      <selection activeCell="G1" sqref="G$1:G$1048576"/>
      <selection pane="topRight"/>
    </sheetView>
  </sheetViews>
  <sheetFormatPr defaultColWidth="9.23076923076923" defaultRowHeight="18" customHeight="1" outlineLevelCol="6"/>
  <cols>
    <col min="1" max="1" width="20.9903846153846" style="2" customWidth="1"/>
    <col min="2" max="2" width="45.875" style="3" customWidth="1"/>
    <col min="3" max="3" width="36.8557692307692" style="3" customWidth="1"/>
    <col min="4" max="4" width="15.8557692307692" style="20" customWidth="1"/>
    <col min="5" max="5" width="15.375" style="2" customWidth="1"/>
    <col min="6" max="6" width="9.23076923076923" style="2"/>
    <col min="7" max="7" width="9.23076923076923" style="4"/>
    <col min="8" max="16384" width="9.23076923076923" style="5"/>
  </cols>
  <sheetData>
    <row r="1" s="1" customFormat="1" customHeight="1" spans="1:2">
      <c r="A1" s="6" t="s">
        <v>0</v>
      </c>
      <c r="B1" s="6" t="s">
        <v>1</v>
      </c>
    </row>
    <row r="2" customHeight="1" spans="1:6">
      <c r="A2" s="1" t="s">
        <v>2</v>
      </c>
      <c r="B2" s="1" t="s">
        <v>134</v>
      </c>
      <c r="C2" s="1"/>
      <c r="D2" s="21"/>
      <c r="E2" s="7"/>
      <c r="F2" s="7"/>
    </row>
    <row r="3" customHeight="1" spans="1:6">
      <c r="A3" s="8" t="s">
        <v>4</v>
      </c>
      <c r="B3" s="1" t="s">
        <v>135</v>
      </c>
      <c r="C3" s="8"/>
      <c r="D3" s="8"/>
      <c r="E3" s="8"/>
      <c r="F3" s="8"/>
    </row>
    <row r="4" customHeight="1" spans="1:6">
      <c r="A4" s="22" t="s">
        <v>6</v>
      </c>
      <c r="B4" s="10" t="s">
        <v>7</v>
      </c>
      <c r="C4" s="8"/>
      <c r="D4" s="8"/>
      <c r="E4" s="8"/>
      <c r="F4" s="8"/>
    </row>
    <row r="5" customHeight="1" spans="1:6">
      <c r="A5" s="8" t="s">
        <v>8</v>
      </c>
      <c r="B5" s="8"/>
      <c r="C5" s="8"/>
      <c r="D5" s="8"/>
      <c r="E5" s="8"/>
      <c r="F5" s="8"/>
    </row>
    <row r="6" customHeight="1" spans="1:7">
      <c r="A6" s="8" t="s">
        <v>9</v>
      </c>
      <c r="B6" s="8" t="s">
        <v>10</v>
      </c>
      <c r="C6" s="8" t="s">
        <v>11</v>
      </c>
      <c r="D6" s="8" t="s">
        <v>12</v>
      </c>
      <c r="E6" s="8" t="s">
        <v>13</v>
      </c>
      <c r="F6" s="8" t="s">
        <v>14</v>
      </c>
      <c r="G6" s="13" t="s">
        <v>15</v>
      </c>
    </row>
    <row r="7" customHeight="1" spans="1:7">
      <c r="A7" s="8" t="str">
        <f t="shared" ref="A7:A38" si="0">"IgG-"&amp;C7</f>
        <v>IgG-Beef</v>
      </c>
      <c r="B7" s="11" t="s">
        <v>136</v>
      </c>
      <c r="C7" s="12" t="s">
        <v>17</v>
      </c>
      <c r="D7" s="8" t="s">
        <v>18</v>
      </c>
      <c r="E7" s="8" t="s">
        <v>19</v>
      </c>
      <c r="F7" s="8">
        <v>1</v>
      </c>
      <c r="G7" s="4">
        <v>1</v>
      </c>
    </row>
    <row r="8" customHeight="1" spans="1:7">
      <c r="A8" s="8" t="str">
        <f t="shared" si="0"/>
        <v>IgG-Mutton</v>
      </c>
      <c r="B8" s="12" t="s">
        <v>68</v>
      </c>
      <c r="C8" s="12" t="s">
        <v>69</v>
      </c>
      <c r="D8" s="8" t="s">
        <v>18</v>
      </c>
      <c r="E8" s="8" t="s">
        <v>19</v>
      </c>
      <c r="F8" s="8">
        <v>1</v>
      </c>
      <c r="G8" s="4">
        <v>2</v>
      </c>
    </row>
    <row r="9" customHeight="1" spans="1:7">
      <c r="A9" s="8" t="str">
        <f t="shared" si="0"/>
        <v>IgG-Pork</v>
      </c>
      <c r="B9" s="12" t="s">
        <v>20</v>
      </c>
      <c r="C9" s="12" t="s">
        <v>21</v>
      </c>
      <c r="D9" s="8" t="s">
        <v>18</v>
      </c>
      <c r="E9" s="8" t="s">
        <v>19</v>
      </c>
      <c r="F9" s="8">
        <v>1</v>
      </c>
      <c r="G9" s="4">
        <v>3</v>
      </c>
    </row>
    <row r="10" customHeight="1" spans="1:7">
      <c r="A10" s="8" t="str">
        <f t="shared" si="0"/>
        <v>IgG-Chicken</v>
      </c>
      <c r="B10" s="12" t="s">
        <v>22</v>
      </c>
      <c r="C10" s="12" t="s">
        <v>23</v>
      </c>
      <c r="D10" s="8" t="s">
        <v>18</v>
      </c>
      <c r="E10" s="8" t="s">
        <v>19</v>
      </c>
      <c r="F10" s="8">
        <v>1</v>
      </c>
      <c r="G10" s="4">
        <v>4</v>
      </c>
    </row>
    <row r="11" customHeight="1" spans="1:7">
      <c r="A11" s="8" t="str">
        <f t="shared" si="0"/>
        <v>IgG-Egg</v>
      </c>
      <c r="B11" s="12" t="s">
        <v>24</v>
      </c>
      <c r="C11" s="12" t="s">
        <v>25</v>
      </c>
      <c r="D11" s="8" t="s">
        <v>18</v>
      </c>
      <c r="E11" s="8" t="s">
        <v>19</v>
      </c>
      <c r="F11" s="8">
        <v>1</v>
      </c>
      <c r="G11" s="4">
        <v>5</v>
      </c>
    </row>
    <row r="12" customHeight="1" spans="1:7">
      <c r="A12" s="8" t="str">
        <f t="shared" si="0"/>
        <v>IgG-Milk</v>
      </c>
      <c r="B12" s="12" t="s">
        <v>26</v>
      </c>
      <c r="C12" s="12" t="s">
        <v>27</v>
      </c>
      <c r="D12" s="8" t="s">
        <v>18</v>
      </c>
      <c r="E12" s="8" t="s">
        <v>19</v>
      </c>
      <c r="F12" s="8">
        <v>1</v>
      </c>
      <c r="G12" s="4">
        <v>6</v>
      </c>
    </row>
    <row r="13" customHeight="1" spans="1:7">
      <c r="A13" s="8" t="str">
        <f t="shared" si="0"/>
        <v>IgG-Buttermilk</v>
      </c>
      <c r="B13" s="12" t="s">
        <v>137</v>
      </c>
      <c r="C13" s="12" t="s">
        <v>138</v>
      </c>
      <c r="D13" s="8" t="s">
        <v>18</v>
      </c>
      <c r="E13" s="8" t="s">
        <v>19</v>
      </c>
      <c r="F13" s="8">
        <v>1</v>
      </c>
      <c r="G13" s="4">
        <v>7</v>
      </c>
    </row>
    <row r="14" customHeight="1" spans="1:7">
      <c r="A14" s="8" t="str">
        <f t="shared" si="0"/>
        <v>IgG-Yoghurt</v>
      </c>
      <c r="B14" s="12" t="s">
        <v>139</v>
      </c>
      <c r="C14" s="12" t="s">
        <v>140</v>
      </c>
      <c r="D14" s="8" t="s">
        <v>18</v>
      </c>
      <c r="E14" s="8" t="s">
        <v>19</v>
      </c>
      <c r="F14" s="8">
        <v>1</v>
      </c>
      <c r="G14" s="4">
        <v>8</v>
      </c>
    </row>
    <row r="15" customHeight="1" spans="1:7">
      <c r="A15" s="8" t="str">
        <f t="shared" si="0"/>
        <v>IgG-Sheep milk</v>
      </c>
      <c r="B15" s="12" t="s">
        <v>141</v>
      </c>
      <c r="C15" s="12" t="s">
        <v>142</v>
      </c>
      <c r="D15" s="8" t="s">
        <v>18</v>
      </c>
      <c r="E15" s="8" t="s">
        <v>19</v>
      </c>
      <c r="F15" s="8">
        <v>1</v>
      </c>
      <c r="G15" s="4">
        <v>9</v>
      </c>
    </row>
    <row r="16" customHeight="1" spans="1:7">
      <c r="A16" s="8" t="str">
        <f t="shared" si="0"/>
        <v>IgG-Codfish</v>
      </c>
      <c r="B16" s="12" t="s">
        <v>28</v>
      </c>
      <c r="C16" s="12" t="s">
        <v>29</v>
      </c>
      <c r="D16" s="8" t="s">
        <v>18</v>
      </c>
      <c r="E16" s="8" t="s">
        <v>19</v>
      </c>
      <c r="F16" s="8">
        <v>1</v>
      </c>
      <c r="G16" s="4">
        <v>10</v>
      </c>
    </row>
    <row r="17" customHeight="1" spans="1:7">
      <c r="A17" s="8" t="str">
        <f t="shared" si="0"/>
        <v>IgG-Crab</v>
      </c>
      <c r="B17" s="12" t="s">
        <v>30</v>
      </c>
      <c r="C17" s="12" t="s">
        <v>31</v>
      </c>
      <c r="D17" s="8" t="s">
        <v>18</v>
      </c>
      <c r="E17" s="8" t="s">
        <v>19</v>
      </c>
      <c r="F17" s="8">
        <v>1</v>
      </c>
      <c r="G17" s="4">
        <v>11</v>
      </c>
    </row>
    <row r="18" customHeight="1" spans="1:7">
      <c r="A18" s="8" t="str">
        <f t="shared" si="0"/>
        <v>IgG-Shrimp</v>
      </c>
      <c r="B18" s="12" t="s">
        <v>32</v>
      </c>
      <c r="C18" s="12" t="s">
        <v>33</v>
      </c>
      <c r="D18" s="8" t="s">
        <v>18</v>
      </c>
      <c r="E18" s="8" t="s">
        <v>19</v>
      </c>
      <c r="F18" s="8">
        <v>1</v>
      </c>
      <c r="G18" s="4">
        <v>12</v>
      </c>
    </row>
    <row r="19" customHeight="1" spans="1:7">
      <c r="A19" s="8" t="str">
        <f t="shared" si="0"/>
        <v>IgG-Green pepper</v>
      </c>
      <c r="B19" s="12" t="s">
        <v>143</v>
      </c>
      <c r="C19" s="12" t="s">
        <v>144</v>
      </c>
      <c r="D19" s="8" t="s">
        <v>18</v>
      </c>
      <c r="E19" s="8" t="s">
        <v>19</v>
      </c>
      <c r="F19" s="8">
        <v>1</v>
      </c>
      <c r="G19" s="4">
        <v>13</v>
      </c>
    </row>
    <row r="20" customHeight="1" spans="1:7">
      <c r="A20" s="8" t="str">
        <f t="shared" si="0"/>
        <v>IgG-Onion</v>
      </c>
      <c r="B20" s="12" t="s">
        <v>145</v>
      </c>
      <c r="C20" s="12" t="s">
        <v>146</v>
      </c>
      <c r="D20" s="8" t="s">
        <v>18</v>
      </c>
      <c r="E20" s="8" t="s">
        <v>19</v>
      </c>
      <c r="F20" s="8">
        <v>1</v>
      </c>
      <c r="G20" s="4">
        <v>14</v>
      </c>
    </row>
    <row r="21" customHeight="1" spans="1:7">
      <c r="A21" s="8" t="str">
        <f t="shared" si="0"/>
        <v>IgG-Garlic</v>
      </c>
      <c r="B21" s="12" t="s">
        <v>147</v>
      </c>
      <c r="C21" s="12" t="s">
        <v>148</v>
      </c>
      <c r="D21" s="8" t="s">
        <v>18</v>
      </c>
      <c r="E21" s="8" t="s">
        <v>19</v>
      </c>
      <c r="F21" s="8">
        <v>1</v>
      </c>
      <c r="G21" s="4">
        <v>15</v>
      </c>
    </row>
    <row r="22" customHeight="1" spans="1:7">
      <c r="A22" s="8" t="str">
        <f t="shared" si="0"/>
        <v>IgG-Leek</v>
      </c>
      <c r="B22" s="12" t="s">
        <v>149</v>
      </c>
      <c r="C22" s="12" t="s">
        <v>150</v>
      </c>
      <c r="D22" s="8" t="s">
        <v>18</v>
      </c>
      <c r="E22" s="8" t="s">
        <v>19</v>
      </c>
      <c r="F22" s="8">
        <v>1</v>
      </c>
      <c r="G22" s="4">
        <v>16</v>
      </c>
    </row>
    <row r="23" customHeight="1" spans="1:7">
      <c r="A23" s="8" t="str">
        <f t="shared" si="0"/>
        <v>IgG-Mustard</v>
      </c>
      <c r="B23" s="12" t="s">
        <v>151</v>
      </c>
      <c r="C23" s="12" t="s">
        <v>152</v>
      </c>
      <c r="D23" s="8" t="s">
        <v>18</v>
      </c>
      <c r="E23" s="8" t="s">
        <v>19</v>
      </c>
      <c r="F23" s="8">
        <v>1</v>
      </c>
      <c r="G23" s="4">
        <v>17</v>
      </c>
    </row>
    <row r="24" customHeight="1" spans="1:7">
      <c r="A24" s="8" t="str">
        <f t="shared" si="0"/>
        <v>IgG-Cinnamon</v>
      </c>
      <c r="B24" s="12" t="s">
        <v>153</v>
      </c>
      <c r="C24" s="12" t="s">
        <v>154</v>
      </c>
      <c r="D24" s="8" t="s">
        <v>18</v>
      </c>
      <c r="E24" s="8" t="s">
        <v>19</v>
      </c>
      <c r="F24" s="8">
        <v>1</v>
      </c>
      <c r="G24" s="4">
        <v>18</v>
      </c>
    </row>
    <row r="25" customHeight="1" spans="1:7">
      <c r="A25" s="8" t="str">
        <f t="shared" si="0"/>
        <v>IgG-Honey</v>
      </c>
      <c r="B25" s="12" t="s">
        <v>155</v>
      </c>
      <c r="C25" s="12" t="s">
        <v>156</v>
      </c>
      <c r="D25" s="8" t="s">
        <v>18</v>
      </c>
      <c r="E25" s="8" t="s">
        <v>19</v>
      </c>
      <c r="F25" s="8">
        <v>1</v>
      </c>
      <c r="G25" s="4">
        <v>19</v>
      </c>
    </row>
    <row r="26" customHeight="1" spans="1:7">
      <c r="A26" s="8" t="str">
        <f t="shared" si="0"/>
        <v>IgG-Black tea</v>
      </c>
      <c r="B26" s="12" t="s">
        <v>157</v>
      </c>
      <c r="C26" s="12" t="s">
        <v>158</v>
      </c>
      <c r="D26" s="8" t="s">
        <v>18</v>
      </c>
      <c r="E26" s="8" t="s">
        <v>19</v>
      </c>
      <c r="F26" s="8">
        <v>1</v>
      </c>
      <c r="G26" s="4">
        <v>20</v>
      </c>
    </row>
    <row r="27" customHeight="1" spans="1:7">
      <c r="A27" s="8" t="str">
        <f t="shared" si="0"/>
        <v>IgG-Coffee</v>
      </c>
      <c r="B27" s="12" t="s">
        <v>159</v>
      </c>
      <c r="C27" s="12" t="s">
        <v>160</v>
      </c>
      <c r="D27" s="8" t="s">
        <v>18</v>
      </c>
      <c r="E27" s="8" t="s">
        <v>19</v>
      </c>
      <c r="F27" s="8">
        <v>1</v>
      </c>
      <c r="G27" s="4">
        <v>21</v>
      </c>
    </row>
    <row r="28" customHeight="1" spans="1:7">
      <c r="A28" s="8" t="str">
        <f t="shared" si="0"/>
        <v>IgG-Chocolate</v>
      </c>
      <c r="B28" s="12" t="s">
        <v>161</v>
      </c>
      <c r="C28" s="12" t="s">
        <v>162</v>
      </c>
      <c r="D28" s="8" t="s">
        <v>18</v>
      </c>
      <c r="E28" s="8" t="s">
        <v>19</v>
      </c>
      <c r="F28" s="8">
        <v>1</v>
      </c>
      <c r="G28" s="4">
        <v>22</v>
      </c>
    </row>
    <row r="29" customHeight="1" spans="1:7">
      <c r="A29" s="8" t="str">
        <f t="shared" si="0"/>
        <v>IgG-Coriander</v>
      </c>
      <c r="B29" s="12" t="s">
        <v>163</v>
      </c>
      <c r="C29" s="12" t="s">
        <v>164</v>
      </c>
      <c r="D29" s="8" t="s">
        <v>18</v>
      </c>
      <c r="E29" s="8" t="s">
        <v>19</v>
      </c>
      <c r="F29" s="8">
        <v>1</v>
      </c>
      <c r="G29" s="4">
        <v>23</v>
      </c>
    </row>
    <row r="30" customHeight="1" spans="1:7">
      <c r="A30" s="8" t="str">
        <f t="shared" si="0"/>
        <v>IgG-Red Pepper</v>
      </c>
      <c r="B30" s="12" t="s">
        <v>165</v>
      </c>
      <c r="C30" s="12" t="s">
        <v>166</v>
      </c>
      <c r="D30" s="8" t="s">
        <v>18</v>
      </c>
      <c r="E30" s="8" t="s">
        <v>19</v>
      </c>
      <c r="F30" s="8">
        <v>1</v>
      </c>
      <c r="G30" s="4">
        <v>24</v>
      </c>
    </row>
    <row r="31" customHeight="1" spans="1:7">
      <c r="A31" s="8" t="str">
        <f t="shared" si="0"/>
        <v>IgG-Grass Carp</v>
      </c>
      <c r="B31" s="12" t="s">
        <v>72</v>
      </c>
      <c r="C31" s="12" t="s">
        <v>73</v>
      </c>
      <c r="D31" s="8" t="s">
        <v>18</v>
      </c>
      <c r="E31" s="8" t="s">
        <v>19</v>
      </c>
      <c r="F31" s="8">
        <v>1</v>
      </c>
      <c r="G31" s="4">
        <v>25</v>
      </c>
    </row>
    <row r="32" customHeight="1" spans="1:7">
      <c r="A32" s="8" t="str">
        <f t="shared" si="0"/>
        <v>IgG-Largehead hairtail</v>
      </c>
      <c r="B32" s="12" t="s">
        <v>74</v>
      </c>
      <c r="C32" s="12" t="s">
        <v>75</v>
      </c>
      <c r="D32" s="8" t="s">
        <v>18</v>
      </c>
      <c r="E32" s="8" t="s">
        <v>19</v>
      </c>
      <c r="F32" s="8">
        <v>1</v>
      </c>
      <c r="G32" s="4">
        <v>26</v>
      </c>
    </row>
    <row r="33" customHeight="1" spans="1:7">
      <c r="A33" s="8" t="str">
        <f t="shared" si="0"/>
        <v>IgG-Scallop</v>
      </c>
      <c r="B33" s="12" t="s">
        <v>76</v>
      </c>
      <c r="C33" s="12" t="s">
        <v>77</v>
      </c>
      <c r="D33" s="8" t="s">
        <v>18</v>
      </c>
      <c r="E33" s="8" t="s">
        <v>19</v>
      </c>
      <c r="F33" s="8">
        <v>1</v>
      </c>
      <c r="G33" s="4">
        <v>27</v>
      </c>
    </row>
    <row r="34" customHeight="1" spans="1:7">
      <c r="A34" s="8" t="str">
        <f t="shared" si="0"/>
        <v>IgG-Clam</v>
      </c>
      <c r="B34" s="12" t="s">
        <v>78</v>
      </c>
      <c r="C34" s="12" t="s">
        <v>79</v>
      </c>
      <c r="D34" s="8" t="s">
        <v>18</v>
      </c>
      <c r="E34" s="8" t="s">
        <v>19</v>
      </c>
      <c r="F34" s="8">
        <v>1</v>
      </c>
      <c r="G34" s="4">
        <v>28</v>
      </c>
    </row>
    <row r="35" customHeight="1" spans="1:7">
      <c r="A35" s="8" t="str">
        <f t="shared" si="0"/>
        <v>IgG-Oyster</v>
      </c>
      <c r="B35" s="12" t="s">
        <v>120</v>
      </c>
      <c r="C35" s="12" t="s">
        <v>121</v>
      </c>
      <c r="D35" s="8" t="s">
        <v>18</v>
      </c>
      <c r="E35" s="8" t="s">
        <v>19</v>
      </c>
      <c r="F35" s="8">
        <v>1</v>
      </c>
      <c r="G35" s="4">
        <v>29</v>
      </c>
    </row>
    <row r="36" customHeight="1" spans="1:7">
      <c r="A36" s="8" t="str">
        <f t="shared" si="0"/>
        <v>IgG-Tuna</v>
      </c>
      <c r="B36" s="12" t="s">
        <v>122</v>
      </c>
      <c r="C36" s="12" t="s">
        <v>123</v>
      </c>
      <c r="D36" s="8" t="s">
        <v>18</v>
      </c>
      <c r="E36" s="8" t="s">
        <v>19</v>
      </c>
      <c r="F36" s="8">
        <v>1</v>
      </c>
      <c r="G36" s="4">
        <v>30</v>
      </c>
    </row>
    <row r="37" customHeight="1" spans="1:7">
      <c r="A37" s="8" t="str">
        <f t="shared" si="0"/>
        <v>IgG-Lobster</v>
      </c>
      <c r="B37" s="12" t="s">
        <v>80</v>
      </c>
      <c r="C37" s="12" t="s">
        <v>81</v>
      </c>
      <c r="D37" s="8" t="s">
        <v>18</v>
      </c>
      <c r="E37" s="8" t="s">
        <v>19</v>
      </c>
      <c r="F37" s="8">
        <v>1</v>
      </c>
      <c r="G37" s="4">
        <v>31</v>
      </c>
    </row>
    <row r="38" customHeight="1" spans="1:7">
      <c r="A38" s="8" t="str">
        <f t="shared" si="0"/>
        <v>IgG-Salmon</v>
      </c>
      <c r="B38" s="12" t="s">
        <v>82</v>
      </c>
      <c r="C38" s="12" t="s">
        <v>83</v>
      </c>
      <c r="D38" s="8" t="s">
        <v>18</v>
      </c>
      <c r="E38" s="8" t="s">
        <v>19</v>
      </c>
      <c r="F38" s="8">
        <v>1</v>
      </c>
      <c r="G38" s="4">
        <v>32</v>
      </c>
    </row>
    <row r="39" customHeight="1" spans="1:7">
      <c r="A39" s="8" t="str">
        <f t="shared" ref="A39:A63" si="1">"IgG-"&amp;C39</f>
        <v>IgG-Wheat</v>
      </c>
      <c r="B39" s="12" t="s">
        <v>34</v>
      </c>
      <c r="C39" s="12" t="s">
        <v>35</v>
      </c>
      <c r="D39" s="8" t="s">
        <v>18</v>
      </c>
      <c r="E39" s="8" t="s">
        <v>19</v>
      </c>
      <c r="F39" s="8">
        <v>1</v>
      </c>
      <c r="G39" s="4">
        <v>33</v>
      </c>
    </row>
    <row r="40" customHeight="1" spans="1:7">
      <c r="A40" s="8" t="str">
        <f t="shared" si="1"/>
        <v>IgG-Bok choy</v>
      </c>
      <c r="B40" s="12" t="s">
        <v>167</v>
      </c>
      <c r="C40" s="12" t="s">
        <v>168</v>
      </c>
      <c r="D40" s="8" t="s">
        <v>18</v>
      </c>
      <c r="E40" s="8" t="s">
        <v>19</v>
      </c>
      <c r="F40" s="8">
        <v>1</v>
      </c>
      <c r="G40" s="4">
        <v>34</v>
      </c>
    </row>
    <row r="41" customHeight="1" spans="1:7">
      <c r="A41" s="8" t="str">
        <f t="shared" si="1"/>
        <v>IgG-Buckwheat</v>
      </c>
      <c r="B41" s="12" t="s">
        <v>124</v>
      </c>
      <c r="C41" s="12" t="s">
        <v>125</v>
      </c>
      <c r="D41" s="8" t="s">
        <v>18</v>
      </c>
      <c r="E41" s="8" t="s">
        <v>19</v>
      </c>
      <c r="F41" s="8">
        <v>1</v>
      </c>
      <c r="G41" s="4">
        <v>35</v>
      </c>
    </row>
    <row r="42" customHeight="1" spans="1:7">
      <c r="A42" s="8" t="str">
        <f t="shared" si="1"/>
        <v>IgG-Oat</v>
      </c>
      <c r="B42" s="12" t="s">
        <v>126</v>
      </c>
      <c r="C42" s="12" t="s">
        <v>127</v>
      </c>
      <c r="D42" s="8" t="s">
        <v>18</v>
      </c>
      <c r="E42" s="8" t="s">
        <v>19</v>
      </c>
      <c r="F42" s="8">
        <v>1</v>
      </c>
      <c r="G42" s="4">
        <v>36</v>
      </c>
    </row>
    <row r="43" customHeight="1" spans="1:7">
      <c r="A43" s="8" t="str">
        <f t="shared" si="1"/>
        <v>IgG-Rye</v>
      </c>
      <c r="B43" s="12" t="s">
        <v>169</v>
      </c>
      <c r="C43" s="12" t="s">
        <v>170</v>
      </c>
      <c r="D43" s="8" t="s">
        <v>18</v>
      </c>
      <c r="E43" s="8" t="s">
        <v>19</v>
      </c>
      <c r="F43" s="8">
        <v>1</v>
      </c>
      <c r="G43" s="4">
        <v>37</v>
      </c>
    </row>
    <row r="44" customHeight="1" spans="1:7">
      <c r="A44" s="8" t="str">
        <f t="shared" si="1"/>
        <v>IgG-Barley</v>
      </c>
      <c r="B44" s="12" t="s">
        <v>45</v>
      </c>
      <c r="C44" s="12" t="s">
        <v>46</v>
      </c>
      <c r="D44" s="8" t="s">
        <v>18</v>
      </c>
      <c r="E44" s="8" t="s">
        <v>19</v>
      </c>
      <c r="F44" s="8">
        <v>1</v>
      </c>
      <c r="G44" s="4">
        <v>38</v>
      </c>
    </row>
    <row r="45" customHeight="1" spans="1:7">
      <c r="A45" s="8" t="str">
        <f t="shared" si="1"/>
        <v>IgG-Rice</v>
      </c>
      <c r="B45" s="12" t="s">
        <v>86</v>
      </c>
      <c r="C45" s="12" t="s">
        <v>87</v>
      </c>
      <c r="D45" s="8" t="s">
        <v>18</v>
      </c>
      <c r="E45" s="8" t="s">
        <v>19</v>
      </c>
      <c r="F45" s="8">
        <v>1</v>
      </c>
      <c r="G45" s="4">
        <v>39</v>
      </c>
    </row>
    <row r="46" customHeight="1" spans="1:7">
      <c r="A46" s="8" t="str">
        <f t="shared" si="1"/>
        <v>IgG-Millet</v>
      </c>
      <c r="B46" s="12" t="s">
        <v>128</v>
      </c>
      <c r="C46" s="12" t="s">
        <v>129</v>
      </c>
      <c r="D46" s="8" t="s">
        <v>18</v>
      </c>
      <c r="E46" s="8" t="s">
        <v>19</v>
      </c>
      <c r="F46" s="8">
        <v>1</v>
      </c>
      <c r="G46" s="4">
        <v>40</v>
      </c>
    </row>
    <row r="47" customHeight="1" spans="1:7">
      <c r="A47" s="8" t="str">
        <f t="shared" si="1"/>
        <v>IgG-Corn</v>
      </c>
      <c r="B47" s="12" t="s">
        <v>36</v>
      </c>
      <c r="C47" s="12" t="s">
        <v>37</v>
      </c>
      <c r="D47" s="8" t="s">
        <v>18</v>
      </c>
      <c r="E47" s="8" t="s">
        <v>19</v>
      </c>
      <c r="F47" s="8">
        <v>1</v>
      </c>
      <c r="G47" s="4">
        <v>41</v>
      </c>
    </row>
    <row r="48" customHeight="1" spans="1:7">
      <c r="A48" s="8" t="str">
        <f t="shared" si="1"/>
        <v>IgG-Sweet potato</v>
      </c>
      <c r="B48" s="12" t="s">
        <v>171</v>
      </c>
      <c r="C48" s="12" t="s">
        <v>172</v>
      </c>
      <c r="D48" s="8" t="s">
        <v>18</v>
      </c>
      <c r="E48" s="8" t="s">
        <v>19</v>
      </c>
      <c r="F48" s="8">
        <v>1</v>
      </c>
      <c r="G48" s="4">
        <v>42</v>
      </c>
    </row>
    <row r="49" customHeight="1" spans="1:7">
      <c r="A49" s="8" t="str">
        <f t="shared" si="1"/>
        <v>IgG-Soybean</v>
      </c>
      <c r="B49" s="12" t="s">
        <v>38</v>
      </c>
      <c r="C49" s="12" t="s">
        <v>39</v>
      </c>
      <c r="D49" s="8" t="s">
        <v>18</v>
      </c>
      <c r="E49" s="8" t="s">
        <v>19</v>
      </c>
      <c r="F49" s="8">
        <v>1</v>
      </c>
      <c r="G49" s="4">
        <v>43</v>
      </c>
    </row>
    <row r="50" customHeight="1" spans="1:7">
      <c r="A50" s="8" t="str">
        <f t="shared" si="1"/>
        <v>IgG-Cashew nut</v>
      </c>
      <c r="B50" s="12" t="s">
        <v>49</v>
      </c>
      <c r="C50" s="12" t="s">
        <v>50</v>
      </c>
      <c r="D50" s="8" t="s">
        <v>18</v>
      </c>
      <c r="E50" s="8" t="s">
        <v>19</v>
      </c>
      <c r="F50" s="8">
        <v>1</v>
      </c>
      <c r="G50" s="4">
        <v>44</v>
      </c>
    </row>
    <row r="51" customHeight="1" spans="1:7">
      <c r="A51" s="8" t="str">
        <f t="shared" si="1"/>
        <v>IgG-Almond</v>
      </c>
      <c r="B51" s="12" t="s">
        <v>130</v>
      </c>
      <c r="C51" s="12" t="s">
        <v>131</v>
      </c>
      <c r="D51" s="8" t="s">
        <v>18</v>
      </c>
      <c r="E51" s="8" t="s">
        <v>19</v>
      </c>
      <c r="F51" s="8">
        <v>1</v>
      </c>
      <c r="G51" s="4">
        <v>45</v>
      </c>
    </row>
    <row r="52" customHeight="1" spans="1:7">
      <c r="A52" s="8" t="str">
        <f t="shared" si="1"/>
        <v>IgG-Sunflower seed</v>
      </c>
      <c r="B52" s="12" t="s">
        <v>132</v>
      </c>
      <c r="C52" s="12" t="s">
        <v>133</v>
      </c>
      <c r="D52" s="8" t="s">
        <v>18</v>
      </c>
      <c r="E52" s="8" t="s">
        <v>19</v>
      </c>
      <c r="F52" s="8">
        <v>1</v>
      </c>
      <c r="G52" s="4">
        <v>46</v>
      </c>
    </row>
    <row r="53" customHeight="1" spans="1:7">
      <c r="A53" s="8" t="str">
        <f t="shared" si="1"/>
        <v>IgG-Peanut</v>
      </c>
      <c r="B53" s="12" t="s">
        <v>51</v>
      </c>
      <c r="C53" s="12" t="s">
        <v>52</v>
      </c>
      <c r="D53" s="8" t="s">
        <v>18</v>
      </c>
      <c r="E53" s="8" t="s">
        <v>19</v>
      </c>
      <c r="F53" s="8">
        <v>1</v>
      </c>
      <c r="G53" s="4">
        <v>47</v>
      </c>
    </row>
    <row r="54" customHeight="1" spans="1:7">
      <c r="A54" s="8" t="str">
        <f t="shared" si="1"/>
        <v>IgG-Hazelnut</v>
      </c>
      <c r="B54" s="12" t="s">
        <v>56</v>
      </c>
      <c r="C54" s="12" t="s">
        <v>57</v>
      </c>
      <c r="D54" s="8" t="s">
        <v>18</v>
      </c>
      <c r="E54" s="8" t="s">
        <v>19</v>
      </c>
      <c r="F54" s="8">
        <v>1</v>
      </c>
      <c r="G54" s="4">
        <v>48</v>
      </c>
    </row>
    <row r="55" customHeight="1" spans="1:7">
      <c r="A55" s="8" t="str">
        <f t="shared" si="1"/>
        <v>IgG-Black walnut</v>
      </c>
      <c r="B55" s="12" t="s">
        <v>173</v>
      </c>
      <c r="C55" s="12" t="s">
        <v>174</v>
      </c>
      <c r="D55" s="8" t="s">
        <v>18</v>
      </c>
      <c r="E55" s="8" t="s">
        <v>19</v>
      </c>
      <c r="F55" s="8">
        <v>1</v>
      </c>
      <c r="G55" s="4">
        <v>49</v>
      </c>
    </row>
    <row r="56" customHeight="1" spans="1:7">
      <c r="A56" s="8" t="str">
        <f t="shared" si="1"/>
        <v>IgG-Sesame seed</v>
      </c>
      <c r="B56" s="12" t="s">
        <v>88</v>
      </c>
      <c r="C56" s="12" t="s">
        <v>89</v>
      </c>
      <c r="D56" s="8" t="s">
        <v>18</v>
      </c>
      <c r="E56" s="8" t="s">
        <v>19</v>
      </c>
      <c r="F56" s="8">
        <v>1</v>
      </c>
      <c r="G56" s="4">
        <v>50</v>
      </c>
    </row>
    <row r="57" customHeight="1" spans="1:7">
      <c r="A57" s="8" t="str">
        <f t="shared" si="1"/>
        <v>IgG-Carrot</v>
      </c>
      <c r="B57" s="12" t="s">
        <v>175</v>
      </c>
      <c r="C57" s="12" t="s">
        <v>176</v>
      </c>
      <c r="D57" s="8" t="s">
        <v>18</v>
      </c>
      <c r="E57" s="8" t="s">
        <v>19</v>
      </c>
      <c r="F57" s="8">
        <v>1</v>
      </c>
      <c r="G57" s="4">
        <v>51</v>
      </c>
    </row>
    <row r="58" customHeight="1" spans="1:7">
      <c r="A58" s="8" t="str">
        <f t="shared" si="1"/>
        <v>IgG-Eggplant</v>
      </c>
      <c r="B58" s="12" t="s">
        <v>177</v>
      </c>
      <c r="C58" s="12" t="s">
        <v>178</v>
      </c>
      <c r="D58" s="8" t="s">
        <v>18</v>
      </c>
      <c r="E58" s="8" t="s">
        <v>19</v>
      </c>
      <c r="F58" s="8">
        <v>1</v>
      </c>
      <c r="G58" s="4">
        <v>52</v>
      </c>
    </row>
    <row r="59" customHeight="1" spans="1:7">
      <c r="A59" s="8" t="str">
        <f t="shared" si="1"/>
        <v>IgG-Pumpkin</v>
      </c>
      <c r="B59" s="12" t="s">
        <v>179</v>
      </c>
      <c r="C59" s="12" t="s">
        <v>180</v>
      </c>
      <c r="D59" s="8" t="s">
        <v>18</v>
      </c>
      <c r="E59" s="8" t="s">
        <v>19</v>
      </c>
      <c r="F59" s="8">
        <v>1</v>
      </c>
      <c r="G59" s="4">
        <v>53</v>
      </c>
    </row>
    <row r="60" customHeight="1" spans="1:7">
      <c r="A60" s="8" t="str">
        <f t="shared" si="1"/>
        <v>IgG-Celery</v>
      </c>
      <c r="B60" s="12" t="s">
        <v>181</v>
      </c>
      <c r="C60" s="12" t="s">
        <v>182</v>
      </c>
      <c r="D60" s="8" t="s">
        <v>18</v>
      </c>
      <c r="E60" s="8" t="s">
        <v>19</v>
      </c>
      <c r="F60" s="8">
        <v>1</v>
      </c>
      <c r="G60" s="4">
        <v>54</v>
      </c>
    </row>
    <row r="61" customHeight="1" spans="1:7">
      <c r="A61" s="8" t="str">
        <f t="shared" si="1"/>
        <v>IgG-Parsley</v>
      </c>
      <c r="B61" s="12" t="s">
        <v>183</v>
      </c>
      <c r="C61" s="12" t="s">
        <v>184</v>
      </c>
      <c r="D61" s="8" t="s">
        <v>18</v>
      </c>
      <c r="E61" s="8" t="s">
        <v>19</v>
      </c>
      <c r="F61" s="8">
        <v>1</v>
      </c>
      <c r="G61" s="4">
        <v>55</v>
      </c>
    </row>
    <row r="62" customHeight="1" spans="1:7">
      <c r="A62" s="8" t="str">
        <f t="shared" si="1"/>
        <v>IgG-Mushroom</v>
      </c>
      <c r="B62" s="12" t="s">
        <v>42</v>
      </c>
      <c r="C62" s="12" t="s">
        <v>43</v>
      </c>
      <c r="D62" s="8" t="s">
        <v>18</v>
      </c>
      <c r="E62" s="8" t="s">
        <v>19</v>
      </c>
      <c r="F62" s="8">
        <v>1</v>
      </c>
      <c r="G62" s="4">
        <v>56</v>
      </c>
    </row>
    <row r="63" customHeight="1" spans="1:7">
      <c r="A63" s="8" t="str">
        <f t="shared" si="1"/>
        <v>IgG-Watermelon</v>
      </c>
      <c r="B63" s="12" t="s">
        <v>90</v>
      </c>
      <c r="C63" s="12" t="s">
        <v>91</v>
      </c>
      <c r="D63" s="8" t="s">
        <v>18</v>
      </c>
      <c r="E63" s="8" t="s">
        <v>19</v>
      </c>
      <c r="F63" s="8">
        <v>1</v>
      </c>
      <c r="G63" s="4">
        <v>57</v>
      </c>
    </row>
    <row r="64" customHeight="1" spans="1:7">
      <c r="A64" s="8" t="str">
        <f t="shared" ref="A64:A86" si="2">"IgG-"&amp;C64</f>
        <v>IgG-Blueberry</v>
      </c>
      <c r="B64" s="12" t="s">
        <v>94</v>
      </c>
      <c r="C64" s="12" t="s">
        <v>95</v>
      </c>
      <c r="D64" s="8" t="s">
        <v>18</v>
      </c>
      <c r="E64" s="8" t="s">
        <v>19</v>
      </c>
      <c r="F64" s="8">
        <v>1</v>
      </c>
      <c r="G64" s="4">
        <v>58</v>
      </c>
    </row>
    <row r="65" customHeight="1" spans="1:7">
      <c r="A65" s="8" t="str">
        <f t="shared" si="2"/>
        <v>IgG-Pineapple</v>
      </c>
      <c r="B65" s="12" t="s">
        <v>53</v>
      </c>
      <c r="C65" s="12" t="s">
        <v>54</v>
      </c>
      <c r="D65" s="8" t="s">
        <v>18</v>
      </c>
      <c r="E65" s="8" t="s">
        <v>19</v>
      </c>
      <c r="F65" s="8">
        <v>1</v>
      </c>
      <c r="G65" s="4">
        <v>59</v>
      </c>
    </row>
    <row r="66" customHeight="1" spans="1:7">
      <c r="A66" s="8" t="str">
        <f t="shared" si="2"/>
        <v>IgG-Orange</v>
      </c>
      <c r="B66" s="12" t="s">
        <v>96</v>
      </c>
      <c r="C66" s="12" t="s">
        <v>97</v>
      </c>
      <c r="D66" s="8" t="s">
        <v>18</v>
      </c>
      <c r="E66" s="8" t="s">
        <v>19</v>
      </c>
      <c r="F66" s="8">
        <v>1</v>
      </c>
      <c r="G66" s="4">
        <v>60</v>
      </c>
    </row>
    <row r="67" customHeight="1" spans="1:7">
      <c r="A67" s="8" t="str">
        <f t="shared" si="2"/>
        <v>IgG-Peach</v>
      </c>
      <c r="B67" s="12" t="s">
        <v>62</v>
      </c>
      <c r="C67" s="12" t="s">
        <v>63</v>
      </c>
      <c r="D67" s="8" t="s">
        <v>18</v>
      </c>
      <c r="E67" s="8" t="s">
        <v>19</v>
      </c>
      <c r="F67" s="8">
        <v>1</v>
      </c>
      <c r="G67" s="4">
        <v>61</v>
      </c>
    </row>
    <row r="68" customHeight="1" spans="1:7">
      <c r="A68" s="8" t="str">
        <f t="shared" si="2"/>
        <v>IgG-Apple</v>
      </c>
      <c r="B68" s="12" t="s">
        <v>98</v>
      </c>
      <c r="C68" s="12" t="s">
        <v>99</v>
      </c>
      <c r="D68" s="8" t="s">
        <v>18</v>
      </c>
      <c r="E68" s="8" t="s">
        <v>19</v>
      </c>
      <c r="F68" s="8">
        <v>1</v>
      </c>
      <c r="G68" s="4">
        <v>62</v>
      </c>
    </row>
    <row r="69" customHeight="1" spans="1:7">
      <c r="A69" s="8" t="str">
        <f t="shared" si="2"/>
        <v>IgG-Durian</v>
      </c>
      <c r="B69" s="12" t="s">
        <v>100</v>
      </c>
      <c r="C69" s="12" t="s">
        <v>101</v>
      </c>
      <c r="D69" s="8" t="s">
        <v>18</v>
      </c>
      <c r="E69" s="8" t="s">
        <v>19</v>
      </c>
      <c r="F69" s="8">
        <v>1</v>
      </c>
      <c r="G69" s="4">
        <v>63</v>
      </c>
    </row>
    <row r="70" customHeight="1" spans="1:7">
      <c r="A70" s="8" t="str">
        <f t="shared" si="2"/>
        <v>IgG-Mango</v>
      </c>
      <c r="B70" s="12" t="s">
        <v>102</v>
      </c>
      <c r="C70" s="12" t="s">
        <v>103</v>
      </c>
      <c r="D70" s="8" t="s">
        <v>18</v>
      </c>
      <c r="E70" s="8" t="s">
        <v>19</v>
      </c>
      <c r="F70" s="8">
        <v>1</v>
      </c>
      <c r="G70" s="4">
        <v>64</v>
      </c>
    </row>
    <row r="71" customHeight="1" spans="1:7">
      <c r="A71" s="8" t="str">
        <f t="shared" si="2"/>
        <v>IgG-Banana</v>
      </c>
      <c r="B71" s="12" t="s">
        <v>104</v>
      </c>
      <c r="C71" s="12" t="s">
        <v>105</v>
      </c>
      <c r="D71" s="8" t="s">
        <v>18</v>
      </c>
      <c r="E71" s="8" t="s">
        <v>19</v>
      </c>
      <c r="F71" s="8">
        <v>1</v>
      </c>
      <c r="G71" s="4">
        <v>65</v>
      </c>
    </row>
    <row r="72" customHeight="1" spans="1:7">
      <c r="A72" s="8" t="str">
        <f t="shared" si="2"/>
        <v>IgG-Honeydew melon</v>
      </c>
      <c r="B72" s="12" t="s">
        <v>106</v>
      </c>
      <c r="C72" s="12" t="s">
        <v>107</v>
      </c>
      <c r="D72" s="8" t="s">
        <v>18</v>
      </c>
      <c r="E72" s="8" t="s">
        <v>19</v>
      </c>
      <c r="F72" s="8">
        <v>1</v>
      </c>
      <c r="G72" s="4">
        <v>66</v>
      </c>
    </row>
    <row r="73" customHeight="1" spans="1:7">
      <c r="A73" s="8" t="str">
        <f t="shared" si="2"/>
        <v>IgG-Grape</v>
      </c>
      <c r="B73" s="12" t="s">
        <v>108</v>
      </c>
      <c r="C73" s="12" t="s">
        <v>109</v>
      </c>
      <c r="D73" s="8" t="s">
        <v>18</v>
      </c>
      <c r="E73" s="8" t="s">
        <v>19</v>
      </c>
      <c r="F73" s="8">
        <v>1</v>
      </c>
      <c r="G73" s="4">
        <v>67</v>
      </c>
    </row>
    <row r="74" customHeight="1" spans="1:7">
      <c r="A74" s="8" t="str">
        <f t="shared" si="2"/>
        <v>IgG-Pomelo</v>
      </c>
      <c r="B74" s="12" t="s">
        <v>110</v>
      </c>
      <c r="C74" s="12" t="s">
        <v>111</v>
      </c>
      <c r="D74" s="8" t="s">
        <v>18</v>
      </c>
      <c r="E74" s="8" t="s">
        <v>19</v>
      </c>
      <c r="F74" s="8">
        <v>1</v>
      </c>
      <c r="G74" s="4">
        <v>68</v>
      </c>
    </row>
    <row r="75" customHeight="1" spans="1:7">
      <c r="A75" s="8" t="str">
        <f t="shared" si="2"/>
        <v>IgG-Strawberry</v>
      </c>
      <c r="B75" s="12" t="s">
        <v>112</v>
      </c>
      <c r="C75" s="12" t="s">
        <v>113</v>
      </c>
      <c r="D75" s="8" t="s">
        <v>18</v>
      </c>
      <c r="E75" s="8" t="s">
        <v>19</v>
      </c>
      <c r="F75" s="8">
        <v>1</v>
      </c>
      <c r="G75" s="4">
        <v>69</v>
      </c>
    </row>
    <row r="76" customHeight="1" spans="1:7">
      <c r="A76" s="8" t="str">
        <f t="shared" si="2"/>
        <v>IgG-Lemon</v>
      </c>
      <c r="B76" s="12" t="s">
        <v>185</v>
      </c>
      <c r="C76" s="12" t="s">
        <v>186</v>
      </c>
      <c r="D76" s="8" t="s">
        <v>18</v>
      </c>
      <c r="E76" s="8" t="s">
        <v>19</v>
      </c>
      <c r="F76" s="8">
        <v>1</v>
      </c>
      <c r="G76" s="4">
        <v>70</v>
      </c>
    </row>
    <row r="77" customHeight="1" spans="1:7">
      <c r="A77" s="8" t="str">
        <f t="shared" si="2"/>
        <v>IgG-Cucumber</v>
      </c>
      <c r="B77" s="12" t="s">
        <v>187</v>
      </c>
      <c r="C77" s="12" t="s">
        <v>188</v>
      </c>
      <c r="D77" s="8" t="s">
        <v>18</v>
      </c>
      <c r="E77" s="8" t="s">
        <v>19</v>
      </c>
      <c r="F77" s="8">
        <v>1</v>
      </c>
      <c r="G77" s="4">
        <v>71</v>
      </c>
    </row>
    <row r="78" customHeight="1" spans="1:7">
      <c r="A78" s="8" t="str">
        <f t="shared" si="2"/>
        <v>IgG-Tomato</v>
      </c>
      <c r="B78" s="12" t="s">
        <v>40</v>
      </c>
      <c r="C78" s="12" t="s">
        <v>41</v>
      </c>
      <c r="D78" s="8" t="s">
        <v>18</v>
      </c>
      <c r="E78" s="8" t="s">
        <v>19</v>
      </c>
      <c r="F78" s="8">
        <v>1</v>
      </c>
      <c r="G78" s="4">
        <v>72</v>
      </c>
    </row>
    <row r="79" customHeight="1" spans="1:7">
      <c r="A79" s="8" t="str">
        <f t="shared" si="2"/>
        <v>IgG-Potato</v>
      </c>
      <c r="B79" s="12" t="s">
        <v>59</v>
      </c>
      <c r="C79" s="12" t="s">
        <v>60</v>
      </c>
      <c r="D79" s="8" t="s">
        <v>18</v>
      </c>
      <c r="E79" s="8" t="s">
        <v>19</v>
      </c>
      <c r="F79" s="8">
        <v>1</v>
      </c>
      <c r="G79" s="4">
        <v>73</v>
      </c>
    </row>
    <row r="80" customHeight="1" spans="1:7">
      <c r="A80" s="8" t="str">
        <f t="shared" si="2"/>
        <v>IgG-Green bean</v>
      </c>
      <c r="B80" s="12" t="s">
        <v>114</v>
      </c>
      <c r="C80" s="12" t="s">
        <v>115</v>
      </c>
      <c r="D80" s="8" t="s">
        <v>18</v>
      </c>
      <c r="E80" s="8" t="s">
        <v>19</v>
      </c>
      <c r="F80" s="8">
        <v>1</v>
      </c>
      <c r="G80" s="4">
        <v>74</v>
      </c>
    </row>
    <row r="81" customHeight="1" spans="1:7">
      <c r="A81" s="8" t="str">
        <f t="shared" si="2"/>
        <v>IgG-Pea</v>
      </c>
      <c r="B81" s="12" t="s">
        <v>189</v>
      </c>
      <c r="C81" s="12" t="s">
        <v>190</v>
      </c>
      <c r="D81" s="8" t="s">
        <v>18</v>
      </c>
      <c r="E81" s="8" t="s">
        <v>19</v>
      </c>
      <c r="F81" s="8">
        <v>1</v>
      </c>
      <c r="G81" s="4">
        <v>75</v>
      </c>
    </row>
    <row r="82" customHeight="1" spans="1:7">
      <c r="A82" s="8" t="str">
        <f t="shared" si="2"/>
        <v>IgG-Spinach</v>
      </c>
      <c r="B82" s="12" t="s">
        <v>116</v>
      </c>
      <c r="C82" s="12" t="s">
        <v>117</v>
      </c>
      <c r="D82" s="8" t="s">
        <v>18</v>
      </c>
      <c r="E82" s="8" t="s">
        <v>19</v>
      </c>
      <c r="F82" s="8">
        <v>1</v>
      </c>
      <c r="G82" s="4">
        <v>76</v>
      </c>
    </row>
    <row r="83" customHeight="1" spans="1:7">
      <c r="A83" s="8" t="str">
        <f t="shared" si="2"/>
        <v>IgG-Cauliflower</v>
      </c>
      <c r="B83" s="12" t="s">
        <v>191</v>
      </c>
      <c r="C83" s="12" t="s">
        <v>192</v>
      </c>
      <c r="D83" s="8" t="s">
        <v>18</v>
      </c>
      <c r="E83" s="8" t="s">
        <v>19</v>
      </c>
      <c r="F83" s="8">
        <v>1</v>
      </c>
      <c r="G83" s="4">
        <v>77</v>
      </c>
    </row>
    <row r="84" customHeight="1" spans="1:7">
      <c r="A84" s="8" t="str">
        <f t="shared" si="2"/>
        <v>IgG-Broccoli</v>
      </c>
      <c r="B84" s="12" t="s">
        <v>193</v>
      </c>
      <c r="C84" s="12" t="s">
        <v>194</v>
      </c>
      <c r="D84" s="8" t="s">
        <v>18</v>
      </c>
      <c r="E84" s="8" t="s">
        <v>19</v>
      </c>
      <c r="F84" s="8">
        <v>1</v>
      </c>
      <c r="G84" s="4">
        <v>78</v>
      </c>
    </row>
    <row r="85" customHeight="1" spans="1:7">
      <c r="A85" s="8" t="str">
        <f t="shared" si="2"/>
        <v>IgG-Lettuce</v>
      </c>
      <c r="B85" s="12" t="s">
        <v>195</v>
      </c>
      <c r="C85" s="12" t="s">
        <v>196</v>
      </c>
      <c r="D85" s="8" t="s">
        <v>18</v>
      </c>
      <c r="E85" s="8" t="s">
        <v>19</v>
      </c>
      <c r="F85" s="8">
        <v>1</v>
      </c>
      <c r="G85" s="4">
        <v>79</v>
      </c>
    </row>
    <row r="86" customHeight="1" spans="1:7">
      <c r="A86" s="8" t="str">
        <f t="shared" si="2"/>
        <v>IgG-Cabbage</v>
      </c>
      <c r="B86" s="11" t="s">
        <v>197</v>
      </c>
      <c r="C86" s="12" t="s">
        <v>198</v>
      </c>
      <c r="D86" s="8" t="s">
        <v>18</v>
      </c>
      <c r="E86" s="8" t="s">
        <v>19</v>
      </c>
      <c r="F86" s="8">
        <v>1</v>
      </c>
      <c r="G86" s="4">
        <v>80</v>
      </c>
    </row>
  </sheetData>
  <pageMargins left="0.75" right="0.75" top="1" bottom="1" header="0.5" footer="0.5"/>
  <headerFooter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xSplit="27525" topLeftCell="R1" activePane="topLeft"/>
      <selection activeCell="G6" sqref="G6:G20"/>
      <selection pane="topRight"/>
    </sheetView>
  </sheetViews>
  <sheetFormatPr defaultColWidth="9.23076923076923" defaultRowHeight="16.8" outlineLevelCol="6"/>
  <cols>
    <col min="1" max="1" width="20.9903846153846" style="2" customWidth="1"/>
    <col min="2" max="2" width="45.875" style="3" customWidth="1"/>
    <col min="3" max="3" width="36.8557692307692" style="3" customWidth="1"/>
    <col min="4" max="4" width="14.5769230769231" style="2" customWidth="1"/>
    <col min="5" max="5" width="15.375" style="2" customWidth="1"/>
    <col min="6" max="6" width="9.23076923076923" style="2"/>
    <col min="7" max="16384" width="9.23076923076923" style="5"/>
  </cols>
  <sheetData>
    <row r="1" s="1" customFormat="1" ht="18" spans="1:7">
      <c r="A1" s="6" t="s">
        <v>0</v>
      </c>
      <c r="B1" s="6" t="s">
        <v>199</v>
      </c>
      <c r="G1" s="19"/>
    </row>
    <row r="2" ht="18" spans="1:6">
      <c r="A2" s="1" t="s">
        <v>2</v>
      </c>
      <c r="B2" s="1" t="s">
        <v>200</v>
      </c>
      <c r="C2" s="1"/>
      <c r="D2" s="7"/>
      <c r="E2" s="7"/>
      <c r="F2" s="7"/>
    </row>
    <row r="3" ht="18" spans="1:6">
      <c r="A3" s="8" t="s">
        <v>4</v>
      </c>
      <c r="B3" s="1" t="s">
        <v>201</v>
      </c>
      <c r="C3" s="8"/>
      <c r="D3" s="8"/>
      <c r="E3" s="8"/>
      <c r="F3" s="8"/>
    </row>
    <row r="4" ht="71" spans="1:6">
      <c r="A4" s="9" t="s">
        <v>6</v>
      </c>
      <c r="B4" s="10" t="s">
        <v>202</v>
      </c>
      <c r="C4" s="8"/>
      <c r="D4" s="8"/>
      <c r="E4" s="8"/>
      <c r="F4" s="8"/>
    </row>
    <row r="5" ht="18" spans="1:6">
      <c r="A5" s="8" t="s">
        <v>8</v>
      </c>
      <c r="B5" s="8"/>
      <c r="C5" s="8"/>
      <c r="D5" s="8"/>
      <c r="E5" s="8"/>
      <c r="F5" s="8"/>
    </row>
    <row r="6" ht="18" spans="1:7">
      <c r="A6" s="8" t="s">
        <v>9</v>
      </c>
      <c r="B6" s="8" t="s">
        <v>10</v>
      </c>
      <c r="C6" s="8" t="s">
        <v>11</v>
      </c>
      <c r="D6" s="8" t="s">
        <v>12</v>
      </c>
      <c r="E6" s="8" t="s">
        <v>13</v>
      </c>
      <c r="F6" s="8" t="s">
        <v>14</v>
      </c>
      <c r="G6" s="13" t="s">
        <v>15</v>
      </c>
    </row>
    <row r="7" ht="18" spans="1:7">
      <c r="A7" s="8" t="str">
        <f>"IgG4-"&amp;C7</f>
        <v>IgG4-Beef</v>
      </c>
      <c r="B7" s="12" t="s">
        <v>16</v>
      </c>
      <c r="C7" s="12" t="s">
        <v>17</v>
      </c>
      <c r="D7" s="10" t="s">
        <v>203</v>
      </c>
      <c r="E7" s="8" t="s">
        <v>19</v>
      </c>
      <c r="F7" s="8">
        <v>1</v>
      </c>
      <c r="G7" s="4">
        <v>1</v>
      </c>
    </row>
    <row r="8" ht="18" spans="1:7">
      <c r="A8" s="8" t="str">
        <f t="shared" ref="A8:A20" si="0">"IgG4-"&amp;C8</f>
        <v>IgG4-Pork</v>
      </c>
      <c r="B8" s="12" t="s">
        <v>20</v>
      </c>
      <c r="C8" s="12" t="s">
        <v>21</v>
      </c>
      <c r="D8" s="10" t="s">
        <v>203</v>
      </c>
      <c r="E8" s="8" t="s">
        <v>19</v>
      </c>
      <c r="F8" s="8">
        <v>1</v>
      </c>
      <c r="G8" s="4">
        <v>2</v>
      </c>
    </row>
    <row r="9" ht="18" spans="1:7">
      <c r="A9" s="8" t="str">
        <f t="shared" si="0"/>
        <v>IgG4-Chicken</v>
      </c>
      <c r="B9" s="12" t="s">
        <v>22</v>
      </c>
      <c r="C9" s="12" t="s">
        <v>23</v>
      </c>
      <c r="D9" s="10" t="s">
        <v>203</v>
      </c>
      <c r="E9" s="8" t="s">
        <v>19</v>
      </c>
      <c r="F9" s="8">
        <v>1</v>
      </c>
      <c r="G9" s="4">
        <v>3</v>
      </c>
    </row>
    <row r="10" ht="18" spans="1:7">
      <c r="A10" s="8" t="str">
        <f t="shared" si="0"/>
        <v>IgG4-Egg</v>
      </c>
      <c r="B10" s="12" t="s">
        <v>24</v>
      </c>
      <c r="C10" s="12" t="s">
        <v>25</v>
      </c>
      <c r="D10" s="10" t="s">
        <v>203</v>
      </c>
      <c r="E10" s="8" t="s">
        <v>19</v>
      </c>
      <c r="F10" s="8">
        <v>1</v>
      </c>
      <c r="G10" s="4">
        <v>4</v>
      </c>
    </row>
    <row r="11" ht="18" spans="1:7">
      <c r="A11" s="8" t="str">
        <f t="shared" si="0"/>
        <v>IgG4-Milk</v>
      </c>
      <c r="B11" s="12" t="s">
        <v>26</v>
      </c>
      <c r="C11" s="12" t="s">
        <v>27</v>
      </c>
      <c r="D11" s="10" t="s">
        <v>203</v>
      </c>
      <c r="E11" s="8" t="s">
        <v>19</v>
      </c>
      <c r="F11" s="8">
        <v>1</v>
      </c>
      <c r="G11" s="4">
        <v>5</v>
      </c>
    </row>
    <row r="12" ht="18" spans="1:7">
      <c r="A12" s="8" t="str">
        <f t="shared" si="0"/>
        <v>IgG4-Codfish</v>
      </c>
      <c r="B12" s="12" t="s">
        <v>28</v>
      </c>
      <c r="C12" s="12" t="s">
        <v>29</v>
      </c>
      <c r="D12" s="10" t="s">
        <v>203</v>
      </c>
      <c r="E12" s="8" t="s">
        <v>19</v>
      </c>
      <c r="F12" s="8">
        <v>1</v>
      </c>
      <c r="G12" s="4">
        <v>6</v>
      </c>
    </row>
    <row r="13" ht="18" spans="1:7">
      <c r="A13" s="8" t="str">
        <f t="shared" si="0"/>
        <v>IgG4-Crab</v>
      </c>
      <c r="B13" s="12" t="s">
        <v>30</v>
      </c>
      <c r="C13" s="12" t="s">
        <v>31</v>
      </c>
      <c r="D13" s="10" t="s">
        <v>203</v>
      </c>
      <c r="E13" s="8" t="s">
        <v>19</v>
      </c>
      <c r="F13" s="8">
        <v>1</v>
      </c>
      <c r="G13" s="4">
        <v>7</v>
      </c>
    </row>
    <row r="14" ht="18" spans="1:7">
      <c r="A14" s="8" t="str">
        <f t="shared" si="0"/>
        <v>IgG4-Shrimp</v>
      </c>
      <c r="B14" s="12" t="s">
        <v>32</v>
      </c>
      <c r="C14" s="12" t="s">
        <v>33</v>
      </c>
      <c r="D14" s="10" t="s">
        <v>203</v>
      </c>
      <c r="E14" s="8" t="s">
        <v>19</v>
      </c>
      <c r="F14" s="8">
        <v>1</v>
      </c>
      <c r="G14" s="4">
        <v>8</v>
      </c>
    </row>
    <row r="15" ht="18" spans="1:7">
      <c r="A15" s="8" t="str">
        <f t="shared" si="0"/>
        <v>IgG4-Wheat</v>
      </c>
      <c r="B15" s="12" t="s">
        <v>34</v>
      </c>
      <c r="C15" s="12" t="s">
        <v>35</v>
      </c>
      <c r="D15" s="10" t="s">
        <v>203</v>
      </c>
      <c r="E15" s="8" t="s">
        <v>19</v>
      </c>
      <c r="F15" s="8">
        <v>1</v>
      </c>
      <c r="G15" s="4">
        <v>9</v>
      </c>
    </row>
    <row r="16" s="5" customFormat="1" ht="18" spans="1:7">
      <c r="A16" s="8" t="str">
        <f t="shared" si="0"/>
        <v>IgG4-Corn</v>
      </c>
      <c r="B16" s="12" t="s">
        <v>36</v>
      </c>
      <c r="C16" s="12" t="s">
        <v>37</v>
      </c>
      <c r="D16" s="10" t="s">
        <v>203</v>
      </c>
      <c r="E16" s="8" t="s">
        <v>19</v>
      </c>
      <c r="F16" s="8">
        <v>1</v>
      </c>
      <c r="G16" s="4">
        <v>10</v>
      </c>
    </row>
    <row r="17" ht="18" spans="1:7">
      <c r="A17" s="8" t="str">
        <f t="shared" si="0"/>
        <v>IgG4-Soybean</v>
      </c>
      <c r="B17" s="12" t="s">
        <v>38</v>
      </c>
      <c r="C17" s="12" t="s">
        <v>39</v>
      </c>
      <c r="D17" s="10" t="s">
        <v>203</v>
      </c>
      <c r="E17" s="8" t="s">
        <v>19</v>
      </c>
      <c r="F17" s="8">
        <v>1</v>
      </c>
      <c r="G17" s="4">
        <v>11</v>
      </c>
    </row>
    <row r="18" ht="18" spans="1:7">
      <c r="A18" s="8" t="str">
        <f t="shared" si="0"/>
        <v>IgG4-Tomato</v>
      </c>
      <c r="B18" s="12" t="s">
        <v>40</v>
      </c>
      <c r="C18" s="12" t="s">
        <v>41</v>
      </c>
      <c r="D18" s="10" t="s">
        <v>203</v>
      </c>
      <c r="E18" s="8" t="s">
        <v>19</v>
      </c>
      <c r="F18" s="8">
        <v>1</v>
      </c>
      <c r="G18" s="4">
        <v>12</v>
      </c>
    </row>
    <row r="19" s="5" customFormat="1" ht="18" spans="1:7">
      <c r="A19" s="8" t="str">
        <f t="shared" si="0"/>
        <v>IgG4-Mushroom</v>
      </c>
      <c r="B19" s="12" t="s">
        <v>42</v>
      </c>
      <c r="C19" s="12" t="s">
        <v>43</v>
      </c>
      <c r="D19" s="10" t="s">
        <v>203</v>
      </c>
      <c r="E19" s="8" t="s">
        <v>19</v>
      </c>
      <c r="F19" s="8">
        <v>1</v>
      </c>
      <c r="G19" s="4">
        <v>13</v>
      </c>
    </row>
    <row r="20" s="5" customFormat="1" ht="18" spans="1:7">
      <c r="A20" s="8" t="str">
        <f t="shared" si="0"/>
        <v>IgG4-Barley</v>
      </c>
      <c r="B20" s="12" t="s">
        <v>45</v>
      </c>
      <c r="C20" s="12" t="s">
        <v>46</v>
      </c>
      <c r="D20" s="10" t="s">
        <v>203</v>
      </c>
      <c r="E20" s="8" t="s">
        <v>19</v>
      </c>
      <c r="F20" s="8">
        <v>1</v>
      </c>
      <c r="G20" s="4">
        <v>14</v>
      </c>
    </row>
  </sheetData>
  <pageMargins left="0.75" right="0.75" top="1" bottom="1" header="0.5" footer="0.5"/>
  <headerFooter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pane xSplit="27525" topLeftCell="R1" activePane="topLeft"/>
      <selection activeCell="G6" sqref="G6:G26"/>
      <selection pane="topRight"/>
    </sheetView>
  </sheetViews>
  <sheetFormatPr defaultColWidth="9.23076923076923" defaultRowHeight="18" customHeight="1" outlineLevelCol="6"/>
  <cols>
    <col min="1" max="1" width="20.9903846153846" style="2" customWidth="1"/>
    <col min="2" max="2" width="45.875" style="3" customWidth="1"/>
    <col min="3" max="3" width="36.8557692307692" style="3" customWidth="1"/>
    <col min="4" max="4" width="14.5769230769231" style="2" customWidth="1"/>
    <col min="5" max="5" width="15.375" style="2" customWidth="1"/>
    <col min="6" max="6" width="9.23076923076923" style="2"/>
    <col min="7" max="16384" width="9.23076923076923" style="5"/>
  </cols>
  <sheetData>
    <row r="1" s="1" customFormat="1" customHeight="1" spans="1:7">
      <c r="A1" s="6" t="s">
        <v>0</v>
      </c>
      <c r="B1" s="6" t="s">
        <v>199</v>
      </c>
      <c r="G1" s="19"/>
    </row>
    <row r="2" customHeight="1" spans="1:6">
      <c r="A2" s="1" t="s">
        <v>2</v>
      </c>
      <c r="B2" s="1" t="s">
        <v>204</v>
      </c>
      <c r="C2" s="1"/>
      <c r="D2" s="7"/>
      <c r="E2" s="7"/>
      <c r="F2" s="7"/>
    </row>
    <row r="3" customHeight="1" spans="1:6">
      <c r="A3" s="8" t="s">
        <v>4</v>
      </c>
      <c r="B3" s="1" t="s">
        <v>205</v>
      </c>
      <c r="C3" s="8"/>
      <c r="D3" s="8"/>
      <c r="E3" s="8"/>
      <c r="F3" s="8"/>
    </row>
    <row r="4" customHeight="1" spans="1:6">
      <c r="A4" s="9" t="s">
        <v>6</v>
      </c>
      <c r="B4" s="10" t="s">
        <v>202</v>
      </c>
      <c r="C4" s="8"/>
      <c r="D4" s="8"/>
      <c r="E4" s="8"/>
      <c r="F4" s="8"/>
    </row>
    <row r="5" customHeight="1" spans="1:6">
      <c r="A5" s="8" t="s">
        <v>8</v>
      </c>
      <c r="B5" s="8"/>
      <c r="C5" s="8"/>
      <c r="D5" s="8"/>
      <c r="E5" s="8"/>
      <c r="F5" s="8"/>
    </row>
    <row r="6" customHeight="1" spans="1:7">
      <c r="A6" s="8" t="s">
        <v>9</v>
      </c>
      <c r="B6" s="8" t="s">
        <v>10</v>
      </c>
      <c r="C6" s="8" t="s">
        <v>11</v>
      </c>
      <c r="D6" s="8" t="s">
        <v>12</v>
      </c>
      <c r="E6" s="8" t="s">
        <v>13</v>
      </c>
      <c r="F6" s="8" t="s">
        <v>14</v>
      </c>
      <c r="G6" s="13" t="s">
        <v>15</v>
      </c>
    </row>
    <row r="7" customHeight="1" spans="1:7">
      <c r="A7" s="8" t="str">
        <f>"IgG4-"&amp;C7</f>
        <v>IgG4-Beef</v>
      </c>
      <c r="B7" s="12" t="s">
        <v>16</v>
      </c>
      <c r="C7" s="12" t="s">
        <v>17</v>
      </c>
      <c r="D7" s="10" t="s">
        <v>203</v>
      </c>
      <c r="E7" s="8" t="s">
        <v>19</v>
      </c>
      <c r="F7" s="8">
        <v>1</v>
      </c>
      <c r="G7" s="4">
        <v>1</v>
      </c>
    </row>
    <row r="8" customHeight="1" spans="1:7">
      <c r="A8" s="8" t="str">
        <f t="shared" ref="A8:A26" si="0">"IgG4-"&amp;C8</f>
        <v>IgG4-Pork</v>
      </c>
      <c r="B8" s="12" t="s">
        <v>20</v>
      </c>
      <c r="C8" s="12" t="s">
        <v>21</v>
      </c>
      <c r="D8" s="10" t="s">
        <v>203</v>
      </c>
      <c r="E8" s="8" t="s">
        <v>19</v>
      </c>
      <c r="F8" s="8">
        <v>1</v>
      </c>
      <c r="G8" s="4">
        <v>2</v>
      </c>
    </row>
    <row r="9" customHeight="1" spans="1:7">
      <c r="A9" s="8" t="str">
        <f t="shared" si="0"/>
        <v>IgG4-Chicken</v>
      </c>
      <c r="B9" s="12" t="s">
        <v>22</v>
      </c>
      <c r="C9" s="12" t="s">
        <v>23</v>
      </c>
      <c r="D9" s="10" t="s">
        <v>203</v>
      </c>
      <c r="E9" s="8" t="s">
        <v>19</v>
      </c>
      <c r="F9" s="8">
        <v>1</v>
      </c>
      <c r="G9" s="4">
        <v>3</v>
      </c>
    </row>
    <row r="10" customHeight="1" spans="1:7">
      <c r="A10" s="8" t="str">
        <f t="shared" si="0"/>
        <v>IgG4-Egg</v>
      </c>
      <c r="B10" s="12" t="s">
        <v>24</v>
      </c>
      <c r="C10" s="12" t="s">
        <v>25</v>
      </c>
      <c r="D10" s="10" t="s">
        <v>203</v>
      </c>
      <c r="E10" s="8" t="s">
        <v>19</v>
      </c>
      <c r="F10" s="8">
        <v>1</v>
      </c>
      <c r="G10" s="4">
        <v>4</v>
      </c>
    </row>
    <row r="11" customHeight="1" spans="1:7">
      <c r="A11" s="8" t="str">
        <f t="shared" si="0"/>
        <v>IgG4-Milk</v>
      </c>
      <c r="B11" s="12" t="s">
        <v>26</v>
      </c>
      <c r="C11" s="12" t="s">
        <v>27</v>
      </c>
      <c r="D11" s="10" t="s">
        <v>203</v>
      </c>
      <c r="E11" s="8" t="s">
        <v>19</v>
      </c>
      <c r="F11" s="8">
        <v>1</v>
      </c>
      <c r="G11" s="4">
        <v>5</v>
      </c>
    </row>
    <row r="12" customHeight="1" spans="1:7">
      <c r="A12" s="8" t="str">
        <f t="shared" si="0"/>
        <v>IgG4-Codfish</v>
      </c>
      <c r="B12" s="12" t="s">
        <v>28</v>
      </c>
      <c r="C12" s="12" t="s">
        <v>29</v>
      </c>
      <c r="D12" s="10" t="s">
        <v>203</v>
      </c>
      <c r="E12" s="8" t="s">
        <v>19</v>
      </c>
      <c r="F12" s="8">
        <v>1</v>
      </c>
      <c r="G12" s="4">
        <v>6</v>
      </c>
    </row>
    <row r="13" customHeight="1" spans="1:7">
      <c r="A13" s="8" t="str">
        <f t="shared" si="0"/>
        <v>IgG4-Crab</v>
      </c>
      <c r="B13" s="12" t="s">
        <v>30</v>
      </c>
      <c r="C13" s="12" t="s">
        <v>31</v>
      </c>
      <c r="D13" s="10" t="s">
        <v>203</v>
      </c>
      <c r="E13" s="8" t="s">
        <v>19</v>
      </c>
      <c r="F13" s="8">
        <v>1</v>
      </c>
      <c r="G13" s="4">
        <v>7</v>
      </c>
    </row>
    <row r="14" customHeight="1" spans="1:7">
      <c r="A14" s="8" t="str">
        <f t="shared" si="0"/>
        <v>IgG4-Shrimp</v>
      </c>
      <c r="B14" s="12" t="s">
        <v>32</v>
      </c>
      <c r="C14" s="12" t="s">
        <v>33</v>
      </c>
      <c r="D14" s="10" t="s">
        <v>203</v>
      </c>
      <c r="E14" s="8" t="s">
        <v>19</v>
      </c>
      <c r="F14" s="8">
        <v>1</v>
      </c>
      <c r="G14" s="4">
        <v>8</v>
      </c>
    </row>
    <row r="15" customHeight="1" spans="1:7">
      <c r="A15" s="8" t="str">
        <f t="shared" si="0"/>
        <v>IgG4-Wheat</v>
      </c>
      <c r="B15" s="12" t="s">
        <v>34</v>
      </c>
      <c r="C15" s="12" t="s">
        <v>35</v>
      </c>
      <c r="D15" s="10" t="s">
        <v>203</v>
      </c>
      <c r="E15" s="8" t="s">
        <v>19</v>
      </c>
      <c r="F15" s="8">
        <v>1</v>
      </c>
      <c r="G15" s="4">
        <v>9</v>
      </c>
    </row>
    <row r="16" s="5" customFormat="1" customHeight="1" spans="1:7">
      <c r="A16" s="8" t="str">
        <f t="shared" si="0"/>
        <v>IgG4-Corn</v>
      </c>
      <c r="B16" s="12" t="s">
        <v>36</v>
      </c>
      <c r="C16" s="12" t="s">
        <v>37</v>
      </c>
      <c r="D16" s="10" t="s">
        <v>203</v>
      </c>
      <c r="E16" s="8" t="s">
        <v>19</v>
      </c>
      <c r="F16" s="8">
        <v>1</v>
      </c>
      <c r="G16" s="4">
        <v>10</v>
      </c>
    </row>
    <row r="17" customHeight="1" spans="1:7">
      <c r="A17" s="8" t="str">
        <f t="shared" si="0"/>
        <v>IgG4-Soybean</v>
      </c>
      <c r="B17" s="12" t="s">
        <v>38</v>
      </c>
      <c r="C17" s="12" t="s">
        <v>39</v>
      </c>
      <c r="D17" s="10" t="s">
        <v>203</v>
      </c>
      <c r="E17" s="8" t="s">
        <v>19</v>
      </c>
      <c r="F17" s="8">
        <v>1</v>
      </c>
      <c r="G17" s="4">
        <v>11</v>
      </c>
    </row>
    <row r="18" customHeight="1" spans="1:7">
      <c r="A18" s="8" t="str">
        <f t="shared" si="0"/>
        <v>IgG4-Cashew nut</v>
      </c>
      <c r="B18" s="12" t="s">
        <v>49</v>
      </c>
      <c r="C18" s="12" t="s">
        <v>50</v>
      </c>
      <c r="D18" s="10" t="s">
        <v>203</v>
      </c>
      <c r="E18" s="8" t="s">
        <v>19</v>
      </c>
      <c r="F18" s="8">
        <v>1</v>
      </c>
      <c r="G18" s="4">
        <v>12</v>
      </c>
    </row>
    <row r="19" customHeight="1" spans="1:7">
      <c r="A19" s="8" t="str">
        <f t="shared" si="0"/>
        <v>IgG4-Peanut</v>
      </c>
      <c r="B19" s="12" t="s">
        <v>51</v>
      </c>
      <c r="C19" s="12" t="s">
        <v>52</v>
      </c>
      <c r="D19" s="10" t="s">
        <v>203</v>
      </c>
      <c r="E19" s="8" t="s">
        <v>19</v>
      </c>
      <c r="F19" s="8">
        <v>1</v>
      </c>
      <c r="G19" s="4">
        <v>13</v>
      </c>
    </row>
    <row r="20" customHeight="1" spans="1:7">
      <c r="A20" s="8" t="str">
        <f t="shared" si="0"/>
        <v>IgG4-Pineapple</v>
      </c>
      <c r="B20" s="12" t="s">
        <v>53</v>
      </c>
      <c r="C20" s="12" t="s">
        <v>54</v>
      </c>
      <c r="D20" s="10" t="s">
        <v>203</v>
      </c>
      <c r="E20" s="8" t="s">
        <v>19</v>
      </c>
      <c r="F20" s="8">
        <v>1</v>
      </c>
      <c r="G20" s="4">
        <v>14</v>
      </c>
    </row>
    <row r="21" customHeight="1" spans="1:7">
      <c r="A21" s="8" t="str">
        <f t="shared" si="0"/>
        <v>IgG4-Tomato</v>
      </c>
      <c r="B21" s="12" t="s">
        <v>40</v>
      </c>
      <c r="C21" s="12" t="s">
        <v>41</v>
      </c>
      <c r="D21" s="10" t="s">
        <v>203</v>
      </c>
      <c r="E21" s="8" t="s">
        <v>19</v>
      </c>
      <c r="F21" s="8">
        <v>1</v>
      </c>
      <c r="G21" s="4">
        <v>15</v>
      </c>
    </row>
    <row r="22" s="5" customFormat="1" customHeight="1" spans="1:7">
      <c r="A22" s="8" t="str">
        <f t="shared" si="0"/>
        <v>IgG4-Mushroom</v>
      </c>
      <c r="B22" s="12" t="s">
        <v>42</v>
      </c>
      <c r="C22" s="12" t="s">
        <v>43</v>
      </c>
      <c r="D22" s="10" t="s">
        <v>203</v>
      </c>
      <c r="E22" s="8" t="s">
        <v>19</v>
      </c>
      <c r="F22" s="8">
        <v>1</v>
      </c>
      <c r="G22" s="4">
        <v>16</v>
      </c>
    </row>
    <row r="23" s="5" customFormat="1" customHeight="1" spans="1:7">
      <c r="A23" s="8" t="str">
        <f t="shared" si="0"/>
        <v>IgG4-Hazelnut</v>
      </c>
      <c r="B23" s="12" t="s">
        <v>56</v>
      </c>
      <c r="C23" s="12" t="s">
        <v>57</v>
      </c>
      <c r="D23" s="10" t="s">
        <v>203</v>
      </c>
      <c r="E23" s="8" t="s">
        <v>19</v>
      </c>
      <c r="F23" s="8">
        <v>1</v>
      </c>
      <c r="G23" s="4">
        <v>17</v>
      </c>
    </row>
    <row r="24" s="5" customFormat="1" customHeight="1" spans="1:7">
      <c r="A24" s="8" t="str">
        <f t="shared" si="0"/>
        <v>IgG4-Potato</v>
      </c>
      <c r="B24" s="12" t="s">
        <v>59</v>
      </c>
      <c r="C24" s="12" t="s">
        <v>60</v>
      </c>
      <c r="D24" s="10" t="s">
        <v>203</v>
      </c>
      <c r="E24" s="8" t="s">
        <v>19</v>
      </c>
      <c r="F24" s="8">
        <v>1</v>
      </c>
      <c r="G24" s="4">
        <v>18</v>
      </c>
    </row>
    <row r="25" s="5" customFormat="1" customHeight="1" spans="1:7">
      <c r="A25" s="8" t="str">
        <f t="shared" si="0"/>
        <v>IgG4-Barley</v>
      </c>
      <c r="B25" s="12" t="s">
        <v>45</v>
      </c>
      <c r="C25" s="12" t="s">
        <v>46</v>
      </c>
      <c r="D25" s="10" t="s">
        <v>203</v>
      </c>
      <c r="E25" s="8" t="s">
        <v>19</v>
      </c>
      <c r="F25" s="8">
        <v>1</v>
      </c>
      <c r="G25" s="4">
        <v>19</v>
      </c>
    </row>
    <row r="26" s="5" customFormat="1" customHeight="1" spans="1:7">
      <c r="A26" s="8" t="str">
        <f t="shared" si="0"/>
        <v>IgG4-Peach</v>
      </c>
      <c r="B26" s="12" t="s">
        <v>62</v>
      </c>
      <c r="C26" s="12" t="s">
        <v>63</v>
      </c>
      <c r="D26" s="10" t="s">
        <v>203</v>
      </c>
      <c r="E26" s="8" t="s">
        <v>19</v>
      </c>
      <c r="F26" s="8">
        <v>1</v>
      </c>
      <c r="G26" s="4">
        <v>20</v>
      </c>
    </row>
  </sheetData>
  <pageMargins left="0.75" right="0.75" top="1" bottom="1" header="0.5" footer="0.5"/>
  <headerFooter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8"/>
  <sheetViews>
    <sheetView topLeftCell="A18" workbookViewId="0">
      <pane xSplit="26430" topLeftCell="R1" activePane="topLeft"/>
      <selection activeCell="G6" sqref="G6:G48"/>
      <selection pane="topRight"/>
    </sheetView>
  </sheetViews>
  <sheetFormatPr defaultColWidth="9.23076923076923" defaultRowHeight="18" customHeight="1" outlineLevelCol="6"/>
  <cols>
    <col min="1" max="1" width="20.9903846153846" style="2" customWidth="1"/>
    <col min="2" max="2" width="45.875" style="3" customWidth="1"/>
    <col min="3" max="3" width="36.8557692307692" style="3" customWidth="1"/>
    <col min="4" max="4" width="13.1346153846154" style="2" customWidth="1"/>
    <col min="5" max="5" width="15.375" style="2" customWidth="1"/>
    <col min="6" max="6" width="9.23076923076923" style="2"/>
    <col min="7" max="16384" width="9.23076923076923" style="5"/>
  </cols>
  <sheetData>
    <row r="1" s="1" customFormat="1" customHeight="1" spans="1:7">
      <c r="A1" s="6" t="s">
        <v>0</v>
      </c>
      <c r="B1" s="6" t="s">
        <v>199</v>
      </c>
      <c r="G1" s="19"/>
    </row>
    <row r="2" customHeight="1" spans="1:6">
      <c r="A2" s="1" t="s">
        <v>2</v>
      </c>
      <c r="B2" s="1" t="s">
        <v>206</v>
      </c>
      <c r="C2" s="1"/>
      <c r="D2" s="7"/>
      <c r="E2" s="7"/>
      <c r="F2" s="7"/>
    </row>
    <row r="3" customHeight="1" spans="1:6">
      <c r="A3" s="8" t="s">
        <v>4</v>
      </c>
      <c r="B3" s="1" t="s">
        <v>207</v>
      </c>
      <c r="C3" s="8"/>
      <c r="D3" s="8"/>
      <c r="E3" s="8"/>
      <c r="F3" s="8"/>
    </row>
    <row r="4" customHeight="1" spans="1:6">
      <c r="A4" s="9" t="s">
        <v>6</v>
      </c>
      <c r="B4" s="10" t="s">
        <v>202</v>
      </c>
      <c r="C4" s="8"/>
      <c r="D4" s="8"/>
      <c r="E4" s="8"/>
      <c r="F4" s="8"/>
    </row>
    <row r="5" customHeight="1" spans="1:6">
      <c r="A5" s="8" t="s">
        <v>8</v>
      </c>
      <c r="B5" s="8"/>
      <c r="C5" s="8"/>
      <c r="D5" s="8"/>
      <c r="E5" s="8"/>
      <c r="F5" s="8"/>
    </row>
    <row r="6" customHeight="1" spans="1:7">
      <c r="A6" s="8" t="s">
        <v>9</v>
      </c>
      <c r="B6" s="8" t="s">
        <v>10</v>
      </c>
      <c r="C6" s="8" t="s">
        <v>11</v>
      </c>
      <c r="D6" s="8" t="s">
        <v>12</v>
      </c>
      <c r="E6" s="8" t="s">
        <v>13</v>
      </c>
      <c r="F6" s="8" t="s">
        <v>14</v>
      </c>
      <c r="G6" s="13" t="s">
        <v>15</v>
      </c>
    </row>
    <row r="7" customHeight="1" spans="1:7">
      <c r="A7" s="8" t="str">
        <f>"IgG4-"&amp;C7</f>
        <v>IgG4-Beef</v>
      </c>
      <c r="B7" s="12" t="s">
        <v>16</v>
      </c>
      <c r="C7" s="12" t="s">
        <v>17</v>
      </c>
      <c r="D7" s="10" t="s">
        <v>203</v>
      </c>
      <c r="E7" s="8" t="s">
        <v>19</v>
      </c>
      <c r="F7" s="8">
        <v>1</v>
      </c>
      <c r="G7" s="4">
        <v>1</v>
      </c>
    </row>
    <row r="8" customHeight="1" spans="1:7">
      <c r="A8" s="8" t="str">
        <f t="shared" ref="A8:A48" si="0">"IgG4-"&amp;C8</f>
        <v>IgG4-Mutton</v>
      </c>
      <c r="B8" s="12" t="s">
        <v>68</v>
      </c>
      <c r="C8" s="12" t="s">
        <v>69</v>
      </c>
      <c r="D8" s="10" t="s">
        <v>203</v>
      </c>
      <c r="E8" s="8" t="s">
        <v>19</v>
      </c>
      <c r="F8" s="8">
        <v>1</v>
      </c>
      <c r="G8" s="4">
        <v>2</v>
      </c>
    </row>
    <row r="9" customHeight="1" spans="1:7">
      <c r="A9" s="8" t="str">
        <f t="shared" si="0"/>
        <v>IgG4-Pork</v>
      </c>
      <c r="B9" s="12" t="s">
        <v>20</v>
      </c>
      <c r="C9" s="12" t="s">
        <v>21</v>
      </c>
      <c r="D9" s="10" t="s">
        <v>203</v>
      </c>
      <c r="E9" s="8" t="s">
        <v>19</v>
      </c>
      <c r="F9" s="8">
        <v>1</v>
      </c>
      <c r="G9" s="4">
        <v>3</v>
      </c>
    </row>
    <row r="10" customHeight="1" spans="1:7">
      <c r="A10" s="8" t="str">
        <f t="shared" si="0"/>
        <v>IgG4-Chicken</v>
      </c>
      <c r="B10" s="12" t="s">
        <v>22</v>
      </c>
      <c r="C10" s="12" t="s">
        <v>23</v>
      </c>
      <c r="D10" s="10" t="s">
        <v>203</v>
      </c>
      <c r="E10" s="8" t="s">
        <v>19</v>
      </c>
      <c r="F10" s="8">
        <v>1</v>
      </c>
      <c r="G10" s="4">
        <v>4</v>
      </c>
    </row>
    <row r="11" customHeight="1" spans="1:7">
      <c r="A11" s="8" t="str">
        <f t="shared" si="0"/>
        <v>IgG4-Turkey meat</v>
      </c>
      <c r="B11" s="12" t="s">
        <v>70</v>
      </c>
      <c r="C11" s="12" t="s">
        <v>71</v>
      </c>
      <c r="D11" s="10" t="s">
        <v>203</v>
      </c>
      <c r="E11" s="8" t="s">
        <v>19</v>
      </c>
      <c r="F11" s="8">
        <v>1</v>
      </c>
      <c r="G11" s="4">
        <v>5</v>
      </c>
    </row>
    <row r="12" customHeight="1" spans="1:7">
      <c r="A12" s="8" t="str">
        <f t="shared" si="0"/>
        <v>IgG4-Egg</v>
      </c>
      <c r="B12" s="12" t="s">
        <v>24</v>
      </c>
      <c r="C12" s="12" t="s">
        <v>25</v>
      </c>
      <c r="D12" s="10" t="s">
        <v>203</v>
      </c>
      <c r="E12" s="8" t="s">
        <v>19</v>
      </c>
      <c r="F12" s="8">
        <v>1</v>
      </c>
      <c r="G12" s="4">
        <v>6</v>
      </c>
    </row>
    <row r="13" customHeight="1" spans="1:7">
      <c r="A13" s="8" t="str">
        <f t="shared" si="0"/>
        <v>IgG4-Milk</v>
      </c>
      <c r="B13" s="12" t="s">
        <v>26</v>
      </c>
      <c r="C13" s="12" t="s">
        <v>27</v>
      </c>
      <c r="D13" s="10" t="s">
        <v>203</v>
      </c>
      <c r="E13" s="8" t="s">
        <v>19</v>
      </c>
      <c r="F13" s="8">
        <v>1</v>
      </c>
      <c r="G13" s="4">
        <v>7</v>
      </c>
    </row>
    <row r="14" customHeight="1" spans="1:7">
      <c r="A14" s="8" t="str">
        <f t="shared" si="0"/>
        <v>IgG4-Codfish</v>
      </c>
      <c r="B14" s="12" t="s">
        <v>28</v>
      </c>
      <c r="C14" s="12" t="s">
        <v>29</v>
      </c>
      <c r="D14" s="10" t="s">
        <v>203</v>
      </c>
      <c r="E14" s="8" t="s">
        <v>19</v>
      </c>
      <c r="F14" s="8">
        <v>1</v>
      </c>
      <c r="G14" s="4">
        <v>8</v>
      </c>
    </row>
    <row r="15" customHeight="1" spans="1:7">
      <c r="A15" s="8" t="str">
        <f t="shared" si="0"/>
        <v>IgG4-Crab</v>
      </c>
      <c r="B15" s="12" t="s">
        <v>30</v>
      </c>
      <c r="C15" s="12" t="s">
        <v>31</v>
      </c>
      <c r="D15" s="10" t="s">
        <v>203</v>
      </c>
      <c r="E15" s="8" t="s">
        <v>19</v>
      </c>
      <c r="F15" s="8">
        <v>1</v>
      </c>
      <c r="G15" s="4">
        <v>9</v>
      </c>
    </row>
    <row r="16" customHeight="1" spans="1:7">
      <c r="A16" s="8" t="str">
        <f t="shared" si="0"/>
        <v>IgG4-Shrimp</v>
      </c>
      <c r="B16" s="12" t="s">
        <v>32</v>
      </c>
      <c r="C16" s="12" t="s">
        <v>33</v>
      </c>
      <c r="D16" s="10" t="s">
        <v>203</v>
      </c>
      <c r="E16" s="8" t="s">
        <v>19</v>
      </c>
      <c r="F16" s="8">
        <v>1</v>
      </c>
      <c r="G16" s="4">
        <v>10</v>
      </c>
    </row>
    <row r="17" customHeight="1" spans="1:7">
      <c r="A17" s="8" t="str">
        <f t="shared" si="0"/>
        <v>IgG4-Grass Carp</v>
      </c>
      <c r="B17" s="12" t="s">
        <v>72</v>
      </c>
      <c r="C17" s="12" t="s">
        <v>73</v>
      </c>
      <c r="D17" s="10" t="s">
        <v>203</v>
      </c>
      <c r="E17" s="8" t="s">
        <v>19</v>
      </c>
      <c r="F17" s="8">
        <v>1</v>
      </c>
      <c r="G17" s="4">
        <v>11</v>
      </c>
    </row>
    <row r="18" customHeight="1" spans="1:7">
      <c r="A18" s="8" t="str">
        <f t="shared" si="0"/>
        <v>IgG4-Largehead hairtail</v>
      </c>
      <c r="B18" s="12" t="s">
        <v>74</v>
      </c>
      <c r="C18" s="12" t="s">
        <v>75</v>
      </c>
      <c r="D18" s="10" t="s">
        <v>203</v>
      </c>
      <c r="E18" s="8" t="s">
        <v>19</v>
      </c>
      <c r="F18" s="8">
        <v>1</v>
      </c>
      <c r="G18" s="4">
        <v>12</v>
      </c>
    </row>
    <row r="19" customHeight="1" spans="1:7">
      <c r="A19" s="8" t="str">
        <f t="shared" si="0"/>
        <v>IgG4-Scallop</v>
      </c>
      <c r="B19" s="12" t="s">
        <v>76</v>
      </c>
      <c r="C19" s="12" t="s">
        <v>77</v>
      </c>
      <c r="D19" s="10" t="s">
        <v>203</v>
      </c>
      <c r="E19" s="8" t="s">
        <v>19</v>
      </c>
      <c r="F19" s="8">
        <v>1</v>
      </c>
      <c r="G19" s="4">
        <v>13</v>
      </c>
    </row>
    <row r="20" customHeight="1" spans="1:7">
      <c r="A20" s="8" t="str">
        <f t="shared" si="0"/>
        <v>IgG4-Clam</v>
      </c>
      <c r="B20" s="12" t="s">
        <v>78</v>
      </c>
      <c r="C20" s="12" t="s">
        <v>79</v>
      </c>
      <c r="D20" s="10" t="s">
        <v>203</v>
      </c>
      <c r="E20" s="8" t="s">
        <v>19</v>
      </c>
      <c r="F20" s="8">
        <v>1</v>
      </c>
      <c r="G20" s="4">
        <v>14</v>
      </c>
    </row>
    <row r="21" customHeight="1" spans="1:7">
      <c r="A21" s="8" t="str">
        <f t="shared" si="0"/>
        <v>IgG4-Lobster</v>
      </c>
      <c r="B21" s="12" t="s">
        <v>80</v>
      </c>
      <c r="C21" s="12" t="s">
        <v>81</v>
      </c>
      <c r="D21" s="10" t="s">
        <v>203</v>
      </c>
      <c r="E21" s="8" t="s">
        <v>19</v>
      </c>
      <c r="F21" s="8">
        <v>1</v>
      </c>
      <c r="G21" s="4">
        <v>15</v>
      </c>
    </row>
    <row r="22" customHeight="1" spans="1:7">
      <c r="A22" s="8" t="str">
        <f t="shared" si="0"/>
        <v>IgG4-Salmon</v>
      </c>
      <c r="B22" s="12" t="s">
        <v>82</v>
      </c>
      <c r="C22" s="12" t="s">
        <v>83</v>
      </c>
      <c r="D22" s="10" t="s">
        <v>203</v>
      </c>
      <c r="E22" s="8" t="s">
        <v>19</v>
      </c>
      <c r="F22" s="8">
        <v>1</v>
      </c>
      <c r="G22" s="4">
        <v>16</v>
      </c>
    </row>
    <row r="23" customHeight="1" spans="1:7">
      <c r="A23" s="8" t="str">
        <f t="shared" si="0"/>
        <v>IgG4-Sardine</v>
      </c>
      <c r="B23" s="12" t="s">
        <v>84</v>
      </c>
      <c r="C23" s="12" t="s">
        <v>85</v>
      </c>
      <c r="D23" s="10" t="s">
        <v>203</v>
      </c>
      <c r="E23" s="8" t="s">
        <v>19</v>
      </c>
      <c r="F23" s="8">
        <v>1</v>
      </c>
      <c r="G23" s="4">
        <v>17</v>
      </c>
    </row>
    <row r="24" customHeight="1" spans="1:7">
      <c r="A24" s="8" t="str">
        <f t="shared" si="0"/>
        <v>IgG4-Wheat</v>
      </c>
      <c r="B24" s="12" t="s">
        <v>34</v>
      </c>
      <c r="C24" s="12" t="s">
        <v>35</v>
      </c>
      <c r="D24" s="10" t="s">
        <v>203</v>
      </c>
      <c r="E24" s="8" t="s">
        <v>19</v>
      </c>
      <c r="F24" s="8">
        <v>1</v>
      </c>
      <c r="G24" s="4">
        <v>18</v>
      </c>
    </row>
    <row r="25" customHeight="1" spans="1:7">
      <c r="A25" s="8" t="str">
        <f t="shared" si="0"/>
        <v>IgG4-Rice</v>
      </c>
      <c r="B25" s="12" t="s">
        <v>86</v>
      </c>
      <c r="C25" s="12" t="s">
        <v>87</v>
      </c>
      <c r="D25" s="10" t="s">
        <v>203</v>
      </c>
      <c r="E25" s="8" t="s">
        <v>19</v>
      </c>
      <c r="F25" s="8">
        <v>1</v>
      </c>
      <c r="G25" s="4">
        <v>19</v>
      </c>
    </row>
    <row r="26" s="5" customFormat="1" customHeight="1" spans="1:7">
      <c r="A26" s="8" t="str">
        <f t="shared" si="0"/>
        <v>IgG4-Corn</v>
      </c>
      <c r="B26" s="12" t="s">
        <v>36</v>
      </c>
      <c r="C26" s="12" t="s">
        <v>37</v>
      </c>
      <c r="D26" s="10" t="s">
        <v>203</v>
      </c>
      <c r="E26" s="8" t="s">
        <v>19</v>
      </c>
      <c r="F26" s="8">
        <v>1</v>
      </c>
      <c r="G26" s="4">
        <v>20</v>
      </c>
    </row>
    <row r="27" customHeight="1" spans="1:7">
      <c r="A27" s="8" t="str">
        <f t="shared" si="0"/>
        <v>IgG4-Soybean</v>
      </c>
      <c r="B27" s="12" t="s">
        <v>38</v>
      </c>
      <c r="C27" s="12" t="s">
        <v>39</v>
      </c>
      <c r="D27" s="10" t="s">
        <v>203</v>
      </c>
      <c r="E27" s="8" t="s">
        <v>19</v>
      </c>
      <c r="F27" s="8">
        <v>1</v>
      </c>
      <c r="G27" s="4">
        <v>21</v>
      </c>
    </row>
    <row r="28" customHeight="1" spans="1:7">
      <c r="A28" s="8" t="str">
        <f t="shared" si="0"/>
        <v>IgG4-Cashew nut</v>
      </c>
      <c r="B28" s="12" t="s">
        <v>49</v>
      </c>
      <c r="C28" s="12" t="s">
        <v>50</v>
      </c>
      <c r="D28" s="10" t="s">
        <v>203</v>
      </c>
      <c r="E28" s="8" t="s">
        <v>19</v>
      </c>
      <c r="F28" s="8">
        <v>1</v>
      </c>
      <c r="G28" s="4">
        <v>22</v>
      </c>
    </row>
    <row r="29" customHeight="1" spans="1:7">
      <c r="A29" s="8" t="str">
        <f t="shared" si="0"/>
        <v>IgG4-Peanut</v>
      </c>
      <c r="B29" s="12" t="s">
        <v>51</v>
      </c>
      <c r="C29" s="12" t="s">
        <v>52</v>
      </c>
      <c r="D29" s="10" t="s">
        <v>203</v>
      </c>
      <c r="E29" s="8" t="s">
        <v>19</v>
      </c>
      <c r="F29" s="8">
        <v>1</v>
      </c>
      <c r="G29" s="4">
        <v>23</v>
      </c>
    </row>
    <row r="30" customHeight="1" spans="1:7">
      <c r="A30" s="8" t="str">
        <f t="shared" si="0"/>
        <v>IgG4-Sesame seed</v>
      </c>
      <c r="B30" s="12" t="s">
        <v>88</v>
      </c>
      <c r="C30" s="12" t="s">
        <v>89</v>
      </c>
      <c r="D30" s="10" t="s">
        <v>203</v>
      </c>
      <c r="E30" s="8" t="s">
        <v>19</v>
      </c>
      <c r="F30" s="8">
        <v>1</v>
      </c>
      <c r="G30" s="4">
        <v>24</v>
      </c>
    </row>
    <row r="31" customHeight="1" spans="1:7">
      <c r="A31" s="8" t="str">
        <f t="shared" si="0"/>
        <v>IgG4-Watermelon</v>
      </c>
      <c r="B31" s="12" t="s">
        <v>90</v>
      </c>
      <c r="C31" s="12" t="s">
        <v>91</v>
      </c>
      <c r="D31" s="10" t="s">
        <v>203</v>
      </c>
      <c r="E31" s="8" t="s">
        <v>19</v>
      </c>
      <c r="F31" s="8">
        <v>1</v>
      </c>
      <c r="G31" s="4">
        <v>25</v>
      </c>
    </row>
    <row r="32" customHeight="1" spans="1:7">
      <c r="A32" s="8" t="str">
        <f t="shared" si="0"/>
        <v>IgG4-Olive</v>
      </c>
      <c r="B32" s="12" t="s">
        <v>92</v>
      </c>
      <c r="C32" s="12" t="s">
        <v>93</v>
      </c>
      <c r="D32" s="10" t="s">
        <v>203</v>
      </c>
      <c r="E32" s="8" t="s">
        <v>19</v>
      </c>
      <c r="F32" s="8">
        <v>1</v>
      </c>
      <c r="G32" s="4">
        <v>26</v>
      </c>
    </row>
    <row r="33" customHeight="1" spans="1:7">
      <c r="A33" s="8" t="str">
        <f t="shared" si="0"/>
        <v>IgG4-Blueberry</v>
      </c>
      <c r="B33" s="12" t="s">
        <v>94</v>
      </c>
      <c r="C33" s="12" t="s">
        <v>95</v>
      </c>
      <c r="D33" s="10" t="s">
        <v>203</v>
      </c>
      <c r="E33" s="8" t="s">
        <v>19</v>
      </c>
      <c r="F33" s="8">
        <v>1</v>
      </c>
      <c r="G33" s="4">
        <v>27</v>
      </c>
    </row>
    <row r="34" customHeight="1" spans="1:7">
      <c r="A34" s="8" t="str">
        <f t="shared" si="0"/>
        <v>IgG4-Pineapple</v>
      </c>
      <c r="B34" s="12" t="s">
        <v>53</v>
      </c>
      <c r="C34" s="12" t="s">
        <v>54</v>
      </c>
      <c r="D34" s="10" t="s">
        <v>203</v>
      </c>
      <c r="E34" s="8" t="s">
        <v>19</v>
      </c>
      <c r="F34" s="8">
        <v>1</v>
      </c>
      <c r="G34" s="4">
        <v>28</v>
      </c>
    </row>
    <row r="35" customHeight="1" spans="1:7">
      <c r="A35" s="8" t="str">
        <f t="shared" si="0"/>
        <v>IgG4-Orange</v>
      </c>
      <c r="B35" s="12" t="s">
        <v>96</v>
      </c>
      <c r="C35" s="12" t="s">
        <v>97</v>
      </c>
      <c r="D35" s="10" t="s">
        <v>203</v>
      </c>
      <c r="E35" s="8" t="s">
        <v>19</v>
      </c>
      <c r="F35" s="8">
        <v>1</v>
      </c>
      <c r="G35" s="4">
        <v>29</v>
      </c>
    </row>
    <row r="36" customHeight="1" spans="1:7">
      <c r="A36" s="8" t="str">
        <f t="shared" si="0"/>
        <v>IgG4-Peach</v>
      </c>
      <c r="B36" s="12" t="s">
        <v>62</v>
      </c>
      <c r="C36" s="12" t="s">
        <v>63</v>
      </c>
      <c r="D36" s="10" t="s">
        <v>203</v>
      </c>
      <c r="E36" s="8" t="s">
        <v>19</v>
      </c>
      <c r="F36" s="8">
        <v>1</v>
      </c>
      <c r="G36" s="4">
        <v>30</v>
      </c>
    </row>
    <row r="37" customHeight="1" spans="1:7">
      <c r="A37" s="8" t="str">
        <f t="shared" si="0"/>
        <v>IgG4-Apple</v>
      </c>
      <c r="B37" s="12" t="s">
        <v>98</v>
      </c>
      <c r="C37" s="12" t="s">
        <v>99</v>
      </c>
      <c r="D37" s="10" t="s">
        <v>203</v>
      </c>
      <c r="E37" s="8" t="s">
        <v>19</v>
      </c>
      <c r="F37" s="8">
        <v>1</v>
      </c>
      <c r="G37" s="4">
        <v>31</v>
      </c>
    </row>
    <row r="38" customHeight="1" spans="1:7">
      <c r="A38" s="8" t="str">
        <f t="shared" si="0"/>
        <v>IgG4-Durian</v>
      </c>
      <c r="B38" s="12" t="s">
        <v>100</v>
      </c>
      <c r="C38" s="12" t="s">
        <v>101</v>
      </c>
      <c r="D38" s="10" t="s">
        <v>203</v>
      </c>
      <c r="E38" s="8" t="s">
        <v>19</v>
      </c>
      <c r="F38" s="8">
        <v>1</v>
      </c>
      <c r="G38" s="4">
        <v>32</v>
      </c>
    </row>
    <row r="39" customHeight="1" spans="1:7">
      <c r="A39" s="8" t="str">
        <f t="shared" si="0"/>
        <v>IgG4-Mango</v>
      </c>
      <c r="B39" s="12" t="s">
        <v>102</v>
      </c>
      <c r="C39" s="12" t="s">
        <v>103</v>
      </c>
      <c r="D39" s="10" t="s">
        <v>203</v>
      </c>
      <c r="E39" s="8" t="s">
        <v>19</v>
      </c>
      <c r="F39" s="8">
        <v>1</v>
      </c>
      <c r="G39" s="4">
        <v>33</v>
      </c>
    </row>
    <row r="40" customHeight="1" spans="1:7">
      <c r="A40" s="8" t="str">
        <f t="shared" si="0"/>
        <v>IgG4-Banana</v>
      </c>
      <c r="B40" s="12" t="s">
        <v>104</v>
      </c>
      <c r="C40" s="12" t="s">
        <v>105</v>
      </c>
      <c r="D40" s="10" t="s">
        <v>203</v>
      </c>
      <c r="E40" s="8" t="s">
        <v>19</v>
      </c>
      <c r="F40" s="8">
        <v>1</v>
      </c>
      <c r="G40" s="4">
        <v>34</v>
      </c>
    </row>
    <row r="41" customHeight="1" spans="1:7">
      <c r="A41" s="8" t="str">
        <f t="shared" si="0"/>
        <v>IgG4-Honeydew melon</v>
      </c>
      <c r="B41" s="12" t="s">
        <v>106</v>
      </c>
      <c r="C41" s="12" t="s">
        <v>107</v>
      </c>
      <c r="D41" s="10" t="s">
        <v>203</v>
      </c>
      <c r="E41" s="8" t="s">
        <v>19</v>
      </c>
      <c r="F41" s="8">
        <v>1</v>
      </c>
      <c r="G41" s="4">
        <v>35</v>
      </c>
    </row>
    <row r="42" customHeight="1" spans="1:7">
      <c r="A42" s="8" t="str">
        <f t="shared" si="0"/>
        <v>IgG4-Grape</v>
      </c>
      <c r="B42" s="12" t="s">
        <v>108</v>
      </c>
      <c r="C42" s="12" t="s">
        <v>109</v>
      </c>
      <c r="D42" s="10" t="s">
        <v>203</v>
      </c>
      <c r="E42" s="8" t="s">
        <v>19</v>
      </c>
      <c r="F42" s="8">
        <v>1</v>
      </c>
      <c r="G42" s="4">
        <v>36</v>
      </c>
    </row>
    <row r="43" customHeight="1" spans="1:7">
      <c r="A43" s="8" t="str">
        <f t="shared" si="0"/>
        <v>IgG4-Pomelo</v>
      </c>
      <c r="B43" s="12" t="s">
        <v>110</v>
      </c>
      <c r="C43" s="12" t="s">
        <v>111</v>
      </c>
      <c r="D43" s="10" t="s">
        <v>203</v>
      </c>
      <c r="E43" s="8" t="s">
        <v>19</v>
      </c>
      <c r="F43" s="8">
        <v>1</v>
      </c>
      <c r="G43" s="4">
        <v>37</v>
      </c>
    </row>
    <row r="44" customHeight="1" spans="1:7">
      <c r="A44" s="8" t="str">
        <f t="shared" si="0"/>
        <v>IgG4-Strawberry</v>
      </c>
      <c r="B44" s="12" t="s">
        <v>112</v>
      </c>
      <c r="C44" s="12" t="s">
        <v>113</v>
      </c>
      <c r="D44" s="10" t="s">
        <v>203</v>
      </c>
      <c r="E44" s="8" t="s">
        <v>19</v>
      </c>
      <c r="F44" s="8">
        <v>1</v>
      </c>
      <c r="G44" s="4">
        <v>38</v>
      </c>
    </row>
    <row r="45" customHeight="1" spans="1:7">
      <c r="A45" s="8" t="str">
        <f t="shared" si="0"/>
        <v>IgG4-Tomato</v>
      </c>
      <c r="B45" s="12" t="s">
        <v>40</v>
      </c>
      <c r="C45" s="12" t="s">
        <v>41</v>
      </c>
      <c r="D45" s="10" t="s">
        <v>203</v>
      </c>
      <c r="E45" s="8" t="s">
        <v>19</v>
      </c>
      <c r="F45" s="8">
        <v>1</v>
      </c>
      <c r="G45" s="4">
        <v>39</v>
      </c>
    </row>
    <row r="46" s="5" customFormat="1" customHeight="1" spans="1:7">
      <c r="A46" s="8" t="str">
        <f t="shared" si="0"/>
        <v>IgG4-Mushroom</v>
      </c>
      <c r="B46" s="12" t="s">
        <v>42</v>
      </c>
      <c r="C46" s="12" t="s">
        <v>43</v>
      </c>
      <c r="D46" s="10" t="s">
        <v>203</v>
      </c>
      <c r="E46" s="8" t="s">
        <v>19</v>
      </c>
      <c r="F46" s="8">
        <v>1</v>
      </c>
      <c r="G46" s="4">
        <v>40</v>
      </c>
    </row>
    <row r="47" customHeight="1" spans="1:7">
      <c r="A47" s="8" t="str">
        <f t="shared" si="0"/>
        <v>IgG4-Green bean</v>
      </c>
      <c r="B47" s="12" t="s">
        <v>114</v>
      </c>
      <c r="C47" s="12" t="s">
        <v>115</v>
      </c>
      <c r="D47" s="10" t="s">
        <v>203</v>
      </c>
      <c r="E47" s="8" t="s">
        <v>19</v>
      </c>
      <c r="F47" s="8">
        <v>1</v>
      </c>
      <c r="G47" s="4">
        <v>41</v>
      </c>
    </row>
    <row r="48" customHeight="1" spans="1:7">
      <c r="A48" s="8" t="str">
        <f t="shared" si="0"/>
        <v>IgG4-Spinach</v>
      </c>
      <c r="B48" s="12" t="s">
        <v>116</v>
      </c>
      <c r="C48" s="12" t="s">
        <v>117</v>
      </c>
      <c r="D48" s="10" t="s">
        <v>203</v>
      </c>
      <c r="E48" s="8" t="s">
        <v>19</v>
      </c>
      <c r="F48" s="8">
        <v>1</v>
      </c>
      <c r="G48" s="4">
        <v>42</v>
      </c>
    </row>
  </sheetData>
  <pageMargins left="0.75" right="0.75" top="1" bottom="1" header="0.5" footer="0.5"/>
  <headerFooter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6"/>
  <sheetViews>
    <sheetView topLeftCell="A27" workbookViewId="0">
      <pane xSplit="27525" topLeftCell="R1" activePane="topLeft"/>
      <selection activeCell="G6" sqref="G6:G56"/>
      <selection pane="topRight"/>
    </sheetView>
  </sheetViews>
  <sheetFormatPr defaultColWidth="9.23076923076923" defaultRowHeight="18" customHeight="1" outlineLevelCol="6"/>
  <cols>
    <col min="1" max="1" width="24.0384615384615" style="2" customWidth="1"/>
    <col min="2" max="2" width="45.875" style="3" customWidth="1"/>
    <col min="3" max="3" width="31.25" style="3" customWidth="1"/>
    <col min="4" max="4" width="18.2596153846154" style="2" customWidth="1"/>
    <col min="5" max="5" width="15.375" style="2" customWidth="1"/>
    <col min="6" max="6" width="9.23076923076923" style="2"/>
    <col min="7" max="16384" width="9.23076923076923" style="5"/>
  </cols>
  <sheetData>
    <row r="1" s="1" customFormat="1" customHeight="1" spans="1:7">
      <c r="A1" s="14" t="s">
        <v>0</v>
      </c>
      <c r="B1" s="15" t="s">
        <v>199</v>
      </c>
      <c r="G1" s="19"/>
    </row>
    <row r="2" customHeight="1" spans="1:6">
      <c r="A2" s="16" t="s">
        <v>2</v>
      </c>
      <c r="B2" s="17" t="s">
        <v>208</v>
      </c>
      <c r="C2" s="1"/>
      <c r="D2" s="7"/>
      <c r="E2" s="7"/>
      <c r="F2" s="7"/>
    </row>
    <row r="3" customHeight="1" spans="1:6">
      <c r="A3" s="18" t="s">
        <v>4</v>
      </c>
      <c r="B3" s="17" t="s">
        <v>209</v>
      </c>
      <c r="C3" s="8"/>
      <c r="D3" s="8"/>
      <c r="E3" s="8"/>
      <c r="F3" s="8"/>
    </row>
    <row r="4" customHeight="1" spans="1:6">
      <c r="A4" s="9" t="s">
        <v>6</v>
      </c>
      <c r="B4" s="10" t="s">
        <v>202</v>
      </c>
      <c r="C4" s="8"/>
      <c r="D4" s="8"/>
      <c r="E4" s="8"/>
      <c r="F4" s="8"/>
    </row>
    <row r="5" customHeight="1" spans="1:6">
      <c r="A5" s="8" t="s">
        <v>8</v>
      </c>
      <c r="B5" s="8"/>
      <c r="C5" s="8"/>
      <c r="D5" s="8"/>
      <c r="E5" s="8"/>
      <c r="F5" s="8"/>
    </row>
    <row r="6" customHeight="1" spans="1:7">
      <c r="A6" s="8" t="s">
        <v>9</v>
      </c>
      <c r="B6" s="8" t="s">
        <v>10</v>
      </c>
      <c r="C6" s="8" t="s">
        <v>11</v>
      </c>
      <c r="D6" s="8" t="s">
        <v>12</v>
      </c>
      <c r="E6" s="8" t="s">
        <v>13</v>
      </c>
      <c r="F6" s="8" t="s">
        <v>14</v>
      </c>
      <c r="G6" s="13" t="s">
        <v>15</v>
      </c>
    </row>
    <row r="7" customHeight="1" spans="1:7">
      <c r="A7" s="8" t="str">
        <f>"IgG4-"&amp;C7</f>
        <v>IgG4-Beef</v>
      </c>
      <c r="B7" s="12" t="s">
        <v>16</v>
      </c>
      <c r="C7" s="12" t="s">
        <v>17</v>
      </c>
      <c r="D7" s="10" t="s">
        <v>203</v>
      </c>
      <c r="E7" s="8" t="s">
        <v>19</v>
      </c>
      <c r="F7" s="8">
        <v>1</v>
      </c>
      <c r="G7" s="4">
        <v>1</v>
      </c>
    </row>
    <row r="8" customHeight="1" spans="1:7">
      <c r="A8" s="8" t="str">
        <f t="shared" ref="A8:A39" si="0">"IgG4-"&amp;C8</f>
        <v>IgG4-Mutton</v>
      </c>
      <c r="B8" s="12" t="s">
        <v>68</v>
      </c>
      <c r="C8" s="12" t="s">
        <v>69</v>
      </c>
      <c r="D8" s="10" t="s">
        <v>203</v>
      </c>
      <c r="E8" s="8" t="s">
        <v>19</v>
      </c>
      <c r="F8" s="8">
        <v>1</v>
      </c>
      <c r="G8" s="4">
        <v>2</v>
      </c>
    </row>
    <row r="9" customHeight="1" spans="1:7">
      <c r="A9" s="8" t="str">
        <f t="shared" si="0"/>
        <v>IgG4-Pork</v>
      </c>
      <c r="B9" s="12" t="s">
        <v>20</v>
      </c>
      <c r="C9" s="12" t="s">
        <v>21</v>
      </c>
      <c r="D9" s="10" t="s">
        <v>203</v>
      </c>
      <c r="E9" s="8" t="s">
        <v>19</v>
      </c>
      <c r="F9" s="8">
        <v>1</v>
      </c>
      <c r="G9" s="4">
        <v>3</v>
      </c>
    </row>
    <row r="10" customHeight="1" spans="1:7">
      <c r="A10" s="8" t="str">
        <f t="shared" si="0"/>
        <v>IgG4-Chicken</v>
      </c>
      <c r="B10" s="12" t="s">
        <v>22</v>
      </c>
      <c r="C10" s="12" t="s">
        <v>23</v>
      </c>
      <c r="D10" s="10" t="s">
        <v>203</v>
      </c>
      <c r="E10" s="8" t="s">
        <v>19</v>
      </c>
      <c r="F10" s="8">
        <v>1</v>
      </c>
      <c r="G10" s="4">
        <v>4</v>
      </c>
    </row>
    <row r="11" s="5" customFormat="1" customHeight="1" spans="1:7">
      <c r="A11" s="8" t="str">
        <f t="shared" si="0"/>
        <v>IgG4-Turkey meat</v>
      </c>
      <c r="B11" s="12" t="s">
        <v>70</v>
      </c>
      <c r="C11" s="12" t="s">
        <v>71</v>
      </c>
      <c r="D11" s="10" t="s">
        <v>203</v>
      </c>
      <c r="E11" s="8" t="s">
        <v>19</v>
      </c>
      <c r="F11" s="8">
        <v>1</v>
      </c>
      <c r="G11" s="4">
        <v>5</v>
      </c>
    </row>
    <row r="12" customHeight="1" spans="1:7">
      <c r="A12" s="8" t="str">
        <f t="shared" si="0"/>
        <v>IgG4-Egg</v>
      </c>
      <c r="B12" s="12" t="s">
        <v>24</v>
      </c>
      <c r="C12" s="12" t="s">
        <v>25</v>
      </c>
      <c r="D12" s="10" t="s">
        <v>203</v>
      </c>
      <c r="E12" s="8" t="s">
        <v>19</v>
      </c>
      <c r="F12" s="8">
        <v>1</v>
      </c>
      <c r="G12" s="4">
        <v>6</v>
      </c>
    </row>
    <row r="13" customHeight="1" spans="1:7">
      <c r="A13" s="8" t="str">
        <f t="shared" si="0"/>
        <v>IgG4-Milk</v>
      </c>
      <c r="B13" s="12" t="s">
        <v>26</v>
      </c>
      <c r="C13" s="12" t="s">
        <v>27</v>
      </c>
      <c r="D13" s="10" t="s">
        <v>203</v>
      </c>
      <c r="E13" s="8" t="s">
        <v>19</v>
      </c>
      <c r="F13" s="8">
        <v>1</v>
      </c>
      <c r="G13" s="4">
        <v>7</v>
      </c>
    </row>
    <row r="14" customHeight="1" spans="1:7">
      <c r="A14" s="8" t="str">
        <f t="shared" si="0"/>
        <v>IgG4-Codfish</v>
      </c>
      <c r="B14" s="12" t="s">
        <v>28</v>
      </c>
      <c r="C14" s="12" t="s">
        <v>29</v>
      </c>
      <c r="D14" s="10" t="s">
        <v>203</v>
      </c>
      <c r="E14" s="8" t="s">
        <v>19</v>
      </c>
      <c r="F14" s="8">
        <v>1</v>
      </c>
      <c r="G14" s="4">
        <v>8</v>
      </c>
    </row>
    <row r="15" customHeight="1" spans="1:7">
      <c r="A15" s="8" t="str">
        <f t="shared" si="0"/>
        <v>IgG4-Crab</v>
      </c>
      <c r="B15" s="12" t="s">
        <v>30</v>
      </c>
      <c r="C15" s="12" t="s">
        <v>31</v>
      </c>
      <c r="D15" s="10" t="s">
        <v>203</v>
      </c>
      <c r="E15" s="8" t="s">
        <v>19</v>
      </c>
      <c r="F15" s="8">
        <v>1</v>
      </c>
      <c r="G15" s="4">
        <v>9</v>
      </c>
    </row>
    <row r="16" customHeight="1" spans="1:7">
      <c r="A16" s="8" t="str">
        <f t="shared" si="0"/>
        <v>IgG4-Shrimp</v>
      </c>
      <c r="B16" s="12" t="s">
        <v>32</v>
      </c>
      <c r="C16" s="12" t="s">
        <v>33</v>
      </c>
      <c r="D16" s="10" t="s">
        <v>203</v>
      </c>
      <c r="E16" s="8" t="s">
        <v>19</v>
      </c>
      <c r="F16" s="8">
        <v>1</v>
      </c>
      <c r="G16" s="4">
        <v>10</v>
      </c>
    </row>
    <row r="17" customHeight="1" spans="1:7">
      <c r="A17" s="8" t="str">
        <f t="shared" si="0"/>
        <v>IgG4-Grass Carp</v>
      </c>
      <c r="B17" s="12" t="s">
        <v>72</v>
      </c>
      <c r="C17" s="12" t="s">
        <v>73</v>
      </c>
      <c r="D17" s="10" t="s">
        <v>203</v>
      </c>
      <c r="E17" s="8" t="s">
        <v>19</v>
      </c>
      <c r="F17" s="8">
        <v>1</v>
      </c>
      <c r="G17" s="4">
        <v>11</v>
      </c>
    </row>
    <row r="18" customHeight="1" spans="1:7">
      <c r="A18" s="8" t="str">
        <f t="shared" si="0"/>
        <v>IgG4-Largehead hairtail</v>
      </c>
      <c r="B18" s="12" t="s">
        <v>74</v>
      </c>
      <c r="C18" s="12" t="s">
        <v>75</v>
      </c>
      <c r="D18" s="10" t="s">
        <v>203</v>
      </c>
      <c r="E18" s="8" t="s">
        <v>19</v>
      </c>
      <c r="F18" s="8">
        <v>1</v>
      </c>
      <c r="G18" s="4">
        <v>12</v>
      </c>
    </row>
    <row r="19" customHeight="1" spans="1:7">
      <c r="A19" s="8" t="str">
        <f t="shared" si="0"/>
        <v>IgG4-Scallop</v>
      </c>
      <c r="B19" s="12" t="s">
        <v>76</v>
      </c>
      <c r="C19" s="12" t="s">
        <v>77</v>
      </c>
      <c r="D19" s="10" t="s">
        <v>203</v>
      </c>
      <c r="E19" s="8" t="s">
        <v>19</v>
      </c>
      <c r="F19" s="8">
        <v>1</v>
      </c>
      <c r="G19" s="4">
        <v>13</v>
      </c>
    </row>
    <row r="20" customHeight="1" spans="1:7">
      <c r="A20" s="8" t="str">
        <f t="shared" si="0"/>
        <v>IgG4-Clam</v>
      </c>
      <c r="B20" s="12" t="s">
        <v>78</v>
      </c>
      <c r="C20" s="12" t="s">
        <v>79</v>
      </c>
      <c r="D20" s="10" t="s">
        <v>203</v>
      </c>
      <c r="E20" s="8" t="s">
        <v>19</v>
      </c>
      <c r="F20" s="8">
        <v>1</v>
      </c>
      <c r="G20" s="4">
        <v>14</v>
      </c>
    </row>
    <row r="21" customHeight="1" spans="1:7">
      <c r="A21" s="8" t="str">
        <f t="shared" si="0"/>
        <v>IgG4-Oyster</v>
      </c>
      <c r="B21" s="12" t="s">
        <v>120</v>
      </c>
      <c r="C21" s="12" t="s">
        <v>121</v>
      </c>
      <c r="D21" s="10" t="s">
        <v>203</v>
      </c>
      <c r="E21" s="8" t="s">
        <v>19</v>
      </c>
      <c r="F21" s="8">
        <v>1</v>
      </c>
      <c r="G21" s="4">
        <v>15</v>
      </c>
    </row>
    <row r="22" customHeight="1" spans="1:7">
      <c r="A22" s="8" t="str">
        <f t="shared" si="0"/>
        <v>IgG4-Tuna</v>
      </c>
      <c r="B22" s="12" t="s">
        <v>122</v>
      </c>
      <c r="C22" s="12" t="s">
        <v>123</v>
      </c>
      <c r="D22" s="10" t="s">
        <v>203</v>
      </c>
      <c r="E22" s="8" t="s">
        <v>19</v>
      </c>
      <c r="F22" s="8">
        <v>1</v>
      </c>
      <c r="G22" s="4">
        <v>16</v>
      </c>
    </row>
    <row r="23" customHeight="1" spans="1:7">
      <c r="A23" s="8" t="str">
        <f t="shared" si="0"/>
        <v>IgG4-Lobster</v>
      </c>
      <c r="B23" s="12" t="s">
        <v>80</v>
      </c>
      <c r="C23" s="12" t="s">
        <v>81</v>
      </c>
      <c r="D23" s="10" t="s">
        <v>203</v>
      </c>
      <c r="E23" s="8" t="s">
        <v>19</v>
      </c>
      <c r="F23" s="8">
        <v>1</v>
      </c>
      <c r="G23" s="4">
        <v>17</v>
      </c>
    </row>
    <row r="24" customHeight="1" spans="1:7">
      <c r="A24" s="8" t="str">
        <f t="shared" si="0"/>
        <v>IgG4-Salmon</v>
      </c>
      <c r="B24" s="12" t="s">
        <v>82</v>
      </c>
      <c r="C24" s="12" t="s">
        <v>83</v>
      </c>
      <c r="D24" s="10" t="s">
        <v>203</v>
      </c>
      <c r="E24" s="8" t="s">
        <v>19</v>
      </c>
      <c r="F24" s="8">
        <v>1</v>
      </c>
      <c r="G24" s="4">
        <v>18</v>
      </c>
    </row>
    <row r="25" customHeight="1" spans="1:7">
      <c r="A25" s="8" t="str">
        <f t="shared" si="0"/>
        <v>IgG4-Sardine</v>
      </c>
      <c r="B25" s="12" t="s">
        <v>84</v>
      </c>
      <c r="C25" s="12" t="s">
        <v>85</v>
      </c>
      <c r="D25" s="10" t="s">
        <v>203</v>
      </c>
      <c r="E25" s="8" t="s">
        <v>19</v>
      </c>
      <c r="F25" s="8">
        <v>1</v>
      </c>
      <c r="G25" s="4">
        <v>19</v>
      </c>
    </row>
    <row r="26" customHeight="1" spans="1:7">
      <c r="A26" s="8" t="str">
        <f t="shared" si="0"/>
        <v>IgG4-Wheat</v>
      </c>
      <c r="B26" s="12" t="s">
        <v>34</v>
      </c>
      <c r="C26" s="12" t="s">
        <v>35</v>
      </c>
      <c r="D26" s="10" t="s">
        <v>203</v>
      </c>
      <c r="E26" s="8" t="s">
        <v>19</v>
      </c>
      <c r="F26" s="8">
        <v>1</v>
      </c>
      <c r="G26" s="4">
        <v>20</v>
      </c>
    </row>
    <row r="27" customHeight="1" spans="1:7">
      <c r="A27" s="8" t="str">
        <f t="shared" si="0"/>
        <v>IgG4-Buckwheat</v>
      </c>
      <c r="B27" s="12" t="s">
        <v>124</v>
      </c>
      <c r="C27" s="12" t="s">
        <v>125</v>
      </c>
      <c r="D27" s="10" t="s">
        <v>203</v>
      </c>
      <c r="E27" s="8" t="s">
        <v>19</v>
      </c>
      <c r="F27" s="8">
        <v>1</v>
      </c>
      <c r="G27" s="4">
        <v>21</v>
      </c>
    </row>
    <row r="28" customHeight="1" spans="1:7">
      <c r="A28" s="8" t="str">
        <f t="shared" si="0"/>
        <v>IgG4-Oat</v>
      </c>
      <c r="B28" s="12" t="s">
        <v>126</v>
      </c>
      <c r="C28" s="12" t="s">
        <v>127</v>
      </c>
      <c r="D28" s="10" t="s">
        <v>203</v>
      </c>
      <c r="E28" s="8" t="s">
        <v>19</v>
      </c>
      <c r="F28" s="8">
        <v>1</v>
      </c>
      <c r="G28" s="4">
        <v>22</v>
      </c>
    </row>
    <row r="29" customHeight="1" spans="1:7">
      <c r="A29" s="8" t="str">
        <f t="shared" si="0"/>
        <v>IgG4-Rice</v>
      </c>
      <c r="B29" s="12" t="s">
        <v>86</v>
      </c>
      <c r="C29" s="12" t="s">
        <v>87</v>
      </c>
      <c r="D29" s="10" t="s">
        <v>203</v>
      </c>
      <c r="E29" s="8" t="s">
        <v>19</v>
      </c>
      <c r="F29" s="8">
        <v>1</v>
      </c>
      <c r="G29" s="4">
        <v>23</v>
      </c>
    </row>
    <row r="30" customHeight="1" spans="1:7">
      <c r="A30" s="8" t="str">
        <f t="shared" si="0"/>
        <v>IgG4-Millet</v>
      </c>
      <c r="B30" s="12" t="s">
        <v>128</v>
      </c>
      <c r="C30" s="12" t="s">
        <v>129</v>
      </c>
      <c r="D30" s="10" t="s">
        <v>203</v>
      </c>
      <c r="E30" s="8" t="s">
        <v>19</v>
      </c>
      <c r="F30" s="8">
        <v>1</v>
      </c>
      <c r="G30" s="4">
        <v>24</v>
      </c>
    </row>
    <row r="31" customHeight="1" spans="1:7">
      <c r="A31" s="8" t="str">
        <f t="shared" si="0"/>
        <v>IgG4-Corn</v>
      </c>
      <c r="B31" s="12" t="s">
        <v>36</v>
      </c>
      <c r="C31" s="12" t="s">
        <v>37</v>
      </c>
      <c r="D31" s="10" t="s">
        <v>203</v>
      </c>
      <c r="E31" s="8" t="s">
        <v>19</v>
      </c>
      <c r="F31" s="8">
        <v>1</v>
      </c>
      <c r="G31" s="4">
        <v>25</v>
      </c>
    </row>
    <row r="32" customHeight="1" spans="1:7">
      <c r="A32" s="8" t="str">
        <f t="shared" si="0"/>
        <v>IgG4-Soybean</v>
      </c>
      <c r="B32" s="12" t="s">
        <v>38</v>
      </c>
      <c r="C32" s="12" t="s">
        <v>39</v>
      </c>
      <c r="D32" s="10" t="s">
        <v>203</v>
      </c>
      <c r="E32" s="8" t="s">
        <v>19</v>
      </c>
      <c r="F32" s="8">
        <v>1</v>
      </c>
      <c r="G32" s="4">
        <v>26</v>
      </c>
    </row>
    <row r="33" customHeight="1" spans="1:7">
      <c r="A33" s="8" t="str">
        <f t="shared" si="0"/>
        <v>IgG4-Cashew nut</v>
      </c>
      <c r="B33" s="12" t="s">
        <v>49</v>
      </c>
      <c r="C33" s="12" t="s">
        <v>50</v>
      </c>
      <c r="D33" s="10" t="s">
        <v>203</v>
      </c>
      <c r="E33" s="8" t="s">
        <v>19</v>
      </c>
      <c r="F33" s="8">
        <v>1</v>
      </c>
      <c r="G33" s="4">
        <v>27</v>
      </c>
    </row>
    <row r="34" customHeight="1" spans="1:7">
      <c r="A34" s="8" t="str">
        <f t="shared" si="0"/>
        <v>IgG4-Almond</v>
      </c>
      <c r="B34" s="12" t="s">
        <v>130</v>
      </c>
      <c r="C34" s="12" t="s">
        <v>131</v>
      </c>
      <c r="D34" s="10" t="s">
        <v>203</v>
      </c>
      <c r="E34" s="8" t="s">
        <v>19</v>
      </c>
      <c r="F34" s="8">
        <v>1</v>
      </c>
      <c r="G34" s="4">
        <v>28</v>
      </c>
    </row>
    <row r="35" customHeight="1" spans="1:7">
      <c r="A35" s="8" t="str">
        <f t="shared" si="0"/>
        <v>IgG4-Sunflower seed</v>
      </c>
      <c r="B35" s="12" t="s">
        <v>132</v>
      </c>
      <c r="C35" s="12" t="s">
        <v>133</v>
      </c>
      <c r="D35" s="10" t="s">
        <v>203</v>
      </c>
      <c r="E35" s="8" t="s">
        <v>19</v>
      </c>
      <c r="F35" s="8">
        <v>1</v>
      </c>
      <c r="G35" s="4">
        <v>29</v>
      </c>
    </row>
    <row r="36" customHeight="1" spans="1:7">
      <c r="A36" s="8" t="str">
        <f t="shared" si="0"/>
        <v>IgG4-Peanut</v>
      </c>
      <c r="B36" s="12" t="s">
        <v>51</v>
      </c>
      <c r="C36" s="12" t="s">
        <v>52</v>
      </c>
      <c r="D36" s="10" t="s">
        <v>203</v>
      </c>
      <c r="E36" s="8" t="s">
        <v>19</v>
      </c>
      <c r="F36" s="8">
        <v>1</v>
      </c>
      <c r="G36" s="4">
        <v>30</v>
      </c>
    </row>
    <row r="37" customHeight="1" spans="1:7">
      <c r="A37" s="8" t="str">
        <f t="shared" si="0"/>
        <v>IgG4-Hazelnut</v>
      </c>
      <c r="B37" s="12" t="s">
        <v>56</v>
      </c>
      <c r="C37" s="12" t="s">
        <v>57</v>
      </c>
      <c r="D37" s="10" t="s">
        <v>203</v>
      </c>
      <c r="E37" s="8" t="s">
        <v>19</v>
      </c>
      <c r="F37" s="8">
        <v>1</v>
      </c>
      <c r="G37" s="4">
        <v>31</v>
      </c>
    </row>
    <row r="38" customHeight="1" spans="1:7">
      <c r="A38" s="8" t="str">
        <f t="shared" si="0"/>
        <v>IgG4-Sesame seed</v>
      </c>
      <c r="B38" s="12" t="s">
        <v>88</v>
      </c>
      <c r="C38" s="12" t="s">
        <v>89</v>
      </c>
      <c r="D38" s="10" t="s">
        <v>203</v>
      </c>
      <c r="E38" s="8" t="s">
        <v>19</v>
      </c>
      <c r="F38" s="8">
        <v>1</v>
      </c>
      <c r="G38" s="4">
        <v>32</v>
      </c>
    </row>
    <row r="39" customHeight="1" spans="1:7">
      <c r="A39" s="8" t="str">
        <f t="shared" si="0"/>
        <v>IgG4-Mushroom</v>
      </c>
      <c r="B39" s="12" t="s">
        <v>42</v>
      </c>
      <c r="C39" s="12" t="s">
        <v>43</v>
      </c>
      <c r="D39" s="10" t="s">
        <v>203</v>
      </c>
      <c r="E39" s="8" t="s">
        <v>19</v>
      </c>
      <c r="F39" s="8">
        <v>1</v>
      </c>
      <c r="G39" s="4">
        <v>33</v>
      </c>
    </row>
    <row r="40" customHeight="1" spans="1:7">
      <c r="A40" s="8" t="str">
        <f t="shared" ref="A40:A56" si="1">"IgG4-"&amp;C40</f>
        <v>IgG4-Watermelon</v>
      </c>
      <c r="B40" s="12" t="s">
        <v>90</v>
      </c>
      <c r="C40" s="12" t="s">
        <v>91</v>
      </c>
      <c r="D40" s="10" t="s">
        <v>203</v>
      </c>
      <c r="E40" s="8" t="s">
        <v>19</v>
      </c>
      <c r="F40" s="8">
        <v>1</v>
      </c>
      <c r="G40" s="4">
        <v>34</v>
      </c>
    </row>
    <row r="41" customHeight="1" spans="1:7">
      <c r="A41" s="8" t="str">
        <f t="shared" si="1"/>
        <v>IgG4-Olive</v>
      </c>
      <c r="B41" s="12" t="s">
        <v>92</v>
      </c>
      <c r="C41" s="12" t="s">
        <v>93</v>
      </c>
      <c r="D41" s="10" t="s">
        <v>203</v>
      </c>
      <c r="E41" s="8" t="s">
        <v>19</v>
      </c>
      <c r="F41" s="8">
        <v>1</v>
      </c>
      <c r="G41" s="4">
        <v>35</v>
      </c>
    </row>
    <row r="42" customHeight="1" spans="1:7">
      <c r="A42" s="8" t="str">
        <f t="shared" si="1"/>
        <v>IgG4-Blueberry</v>
      </c>
      <c r="B42" s="12" t="s">
        <v>94</v>
      </c>
      <c r="C42" s="12" t="s">
        <v>95</v>
      </c>
      <c r="D42" s="10" t="s">
        <v>203</v>
      </c>
      <c r="E42" s="8" t="s">
        <v>19</v>
      </c>
      <c r="F42" s="8">
        <v>1</v>
      </c>
      <c r="G42" s="4">
        <v>36</v>
      </c>
    </row>
    <row r="43" customHeight="1" spans="1:7">
      <c r="A43" s="8" t="str">
        <f t="shared" si="1"/>
        <v>IgG4-Pineapple</v>
      </c>
      <c r="B43" s="12" t="s">
        <v>53</v>
      </c>
      <c r="C43" s="12" t="s">
        <v>54</v>
      </c>
      <c r="D43" s="10" t="s">
        <v>203</v>
      </c>
      <c r="E43" s="8" t="s">
        <v>19</v>
      </c>
      <c r="F43" s="8">
        <v>1</v>
      </c>
      <c r="G43" s="4">
        <v>37</v>
      </c>
    </row>
    <row r="44" customHeight="1" spans="1:7">
      <c r="A44" s="8" t="str">
        <f t="shared" si="1"/>
        <v>IgG4-Orange</v>
      </c>
      <c r="B44" s="12" t="s">
        <v>96</v>
      </c>
      <c r="C44" s="12" t="s">
        <v>97</v>
      </c>
      <c r="D44" s="10" t="s">
        <v>203</v>
      </c>
      <c r="E44" s="8" t="s">
        <v>19</v>
      </c>
      <c r="F44" s="8">
        <v>1</v>
      </c>
      <c r="G44" s="4">
        <v>38</v>
      </c>
    </row>
    <row r="45" customHeight="1" spans="1:7">
      <c r="A45" s="8" t="str">
        <f t="shared" si="1"/>
        <v>IgG4-Peach</v>
      </c>
      <c r="B45" s="12" t="s">
        <v>62</v>
      </c>
      <c r="C45" s="12" t="s">
        <v>63</v>
      </c>
      <c r="D45" s="10" t="s">
        <v>203</v>
      </c>
      <c r="E45" s="8" t="s">
        <v>19</v>
      </c>
      <c r="F45" s="8">
        <v>1</v>
      </c>
      <c r="G45" s="4">
        <v>39</v>
      </c>
    </row>
    <row r="46" customHeight="1" spans="1:7">
      <c r="A46" s="8" t="str">
        <f t="shared" si="1"/>
        <v>IgG4-Apple</v>
      </c>
      <c r="B46" s="12" t="s">
        <v>98</v>
      </c>
      <c r="C46" s="12" t="s">
        <v>99</v>
      </c>
      <c r="D46" s="10" t="s">
        <v>203</v>
      </c>
      <c r="E46" s="8" t="s">
        <v>19</v>
      </c>
      <c r="F46" s="8">
        <v>1</v>
      </c>
      <c r="G46" s="4">
        <v>40</v>
      </c>
    </row>
    <row r="47" customHeight="1" spans="1:7">
      <c r="A47" s="8" t="str">
        <f t="shared" si="1"/>
        <v>IgG4-Durian</v>
      </c>
      <c r="B47" s="12" t="s">
        <v>100</v>
      </c>
      <c r="C47" s="12" t="s">
        <v>101</v>
      </c>
      <c r="D47" s="10" t="s">
        <v>203</v>
      </c>
      <c r="E47" s="8" t="s">
        <v>19</v>
      </c>
      <c r="F47" s="8">
        <v>1</v>
      </c>
      <c r="G47" s="4">
        <v>41</v>
      </c>
    </row>
    <row r="48" customHeight="1" spans="1:7">
      <c r="A48" s="8" t="str">
        <f t="shared" si="1"/>
        <v>IgG4-Mango</v>
      </c>
      <c r="B48" s="12" t="s">
        <v>102</v>
      </c>
      <c r="C48" s="12" t="s">
        <v>103</v>
      </c>
      <c r="D48" s="10" t="s">
        <v>203</v>
      </c>
      <c r="E48" s="8" t="s">
        <v>19</v>
      </c>
      <c r="F48" s="8">
        <v>1</v>
      </c>
      <c r="G48" s="4">
        <v>42</v>
      </c>
    </row>
    <row r="49" customHeight="1" spans="1:7">
      <c r="A49" s="8" t="str">
        <f t="shared" si="1"/>
        <v>IgG4-Banana</v>
      </c>
      <c r="B49" s="12" t="s">
        <v>104</v>
      </c>
      <c r="C49" s="12" t="s">
        <v>105</v>
      </c>
      <c r="D49" s="10" t="s">
        <v>203</v>
      </c>
      <c r="E49" s="8" t="s">
        <v>19</v>
      </c>
      <c r="F49" s="8">
        <v>1</v>
      </c>
      <c r="G49" s="4">
        <v>43</v>
      </c>
    </row>
    <row r="50" customHeight="1" spans="1:7">
      <c r="A50" s="8" t="str">
        <f t="shared" si="1"/>
        <v>IgG4-Honeydew melon</v>
      </c>
      <c r="B50" s="12" t="s">
        <v>106</v>
      </c>
      <c r="C50" s="12" t="s">
        <v>107</v>
      </c>
      <c r="D50" s="10" t="s">
        <v>203</v>
      </c>
      <c r="E50" s="8" t="s">
        <v>19</v>
      </c>
      <c r="F50" s="8">
        <v>1</v>
      </c>
      <c r="G50" s="4">
        <v>44</v>
      </c>
    </row>
    <row r="51" customHeight="1" spans="1:7">
      <c r="A51" s="8" t="str">
        <f t="shared" si="1"/>
        <v>IgG4-Grape</v>
      </c>
      <c r="B51" s="12" t="s">
        <v>108</v>
      </c>
      <c r="C51" s="12" t="s">
        <v>109</v>
      </c>
      <c r="D51" s="10" t="s">
        <v>203</v>
      </c>
      <c r="E51" s="8" t="s">
        <v>19</v>
      </c>
      <c r="F51" s="8">
        <v>1</v>
      </c>
      <c r="G51" s="4">
        <v>45</v>
      </c>
    </row>
    <row r="52" customHeight="1" spans="1:7">
      <c r="A52" s="8" t="str">
        <f t="shared" si="1"/>
        <v>IgG4-Pomelo</v>
      </c>
      <c r="B52" s="12" t="s">
        <v>110</v>
      </c>
      <c r="C52" s="12" t="s">
        <v>111</v>
      </c>
      <c r="D52" s="10" t="s">
        <v>203</v>
      </c>
      <c r="E52" s="8" t="s">
        <v>19</v>
      </c>
      <c r="F52" s="8">
        <v>1</v>
      </c>
      <c r="G52" s="4">
        <v>46</v>
      </c>
    </row>
    <row r="53" customHeight="1" spans="1:7">
      <c r="A53" s="8" t="str">
        <f t="shared" si="1"/>
        <v>IgG4-Strawberry</v>
      </c>
      <c r="B53" s="12" t="s">
        <v>112</v>
      </c>
      <c r="C53" s="12" t="s">
        <v>113</v>
      </c>
      <c r="D53" s="10" t="s">
        <v>203</v>
      </c>
      <c r="E53" s="8" t="s">
        <v>19</v>
      </c>
      <c r="F53" s="8">
        <v>1</v>
      </c>
      <c r="G53" s="4">
        <v>47</v>
      </c>
    </row>
    <row r="54" customHeight="1" spans="1:7">
      <c r="A54" s="8" t="str">
        <f t="shared" si="1"/>
        <v>IgG4-Tomato</v>
      </c>
      <c r="B54" s="12" t="s">
        <v>40</v>
      </c>
      <c r="C54" s="12" t="s">
        <v>41</v>
      </c>
      <c r="D54" s="10" t="s">
        <v>203</v>
      </c>
      <c r="E54" s="8" t="s">
        <v>19</v>
      </c>
      <c r="F54" s="8">
        <v>1</v>
      </c>
      <c r="G54" s="4">
        <v>48</v>
      </c>
    </row>
    <row r="55" customHeight="1" spans="1:7">
      <c r="A55" s="8" t="str">
        <f t="shared" si="1"/>
        <v>IgG4-Green bean</v>
      </c>
      <c r="B55" s="12" t="s">
        <v>114</v>
      </c>
      <c r="C55" s="12" t="s">
        <v>115</v>
      </c>
      <c r="D55" s="10" t="s">
        <v>203</v>
      </c>
      <c r="E55" s="8" t="s">
        <v>19</v>
      </c>
      <c r="F55" s="8">
        <v>1</v>
      </c>
      <c r="G55" s="4">
        <v>49</v>
      </c>
    </row>
    <row r="56" customHeight="1" spans="1:7">
      <c r="A56" s="8" t="str">
        <f t="shared" si="1"/>
        <v>IgG4-Spinach</v>
      </c>
      <c r="B56" s="12" t="s">
        <v>116</v>
      </c>
      <c r="C56" s="12" t="s">
        <v>117</v>
      </c>
      <c r="D56" s="10" t="s">
        <v>203</v>
      </c>
      <c r="E56" s="8" t="s">
        <v>19</v>
      </c>
      <c r="F56" s="8">
        <v>1</v>
      </c>
      <c r="G56" s="4">
        <v>50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IgG-14项</vt:lpstr>
      <vt:lpstr>IgG-20项</vt:lpstr>
      <vt:lpstr>IgG-42项</vt:lpstr>
      <vt:lpstr>IgG-50项</vt:lpstr>
      <vt:lpstr>IgG-80项</vt:lpstr>
      <vt:lpstr>IgG4-14项</vt:lpstr>
      <vt:lpstr>IgG4-20项</vt:lpstr>
      <vt:lpstr>IgG4-42项</vt:lpstr>
      <vt:lpstr>IgG4-50项</vt:lpstr>
      <vt:lpstr>IgG4-80项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charliew</dc:creator>
  <cp:lastModifiedBy>L</cp:lastModifiedBy>
  <dcterms:created xsi:type="dcterms:W3CDTF">2024-11-23T07:55:00Z</dcterms:created>
  <dcterms:modified xsi:type="dcterms:W3CDTF">2025-01-02T01:37:45Z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5F07C6F34D85D96C37DF7467F763BAE0_43</vt:lpwstr>
  </property>
  <property fmtid="{D5CDD505-2E9C-101B-9397-08002B2CF9AE}" pid="3" name="KSOProductBuildVer">
    <vt:lpwstr>2052-6.14.0.8924</vt:lpwstr>
  </property>
</Properties>
</file>