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20" windowHeight="17860" activeTab="4"/>
  </bookViews>
  <sheets>
    <sheet name="IgE-SW-10项" sheetId="37" r:id="rId1"/>
    <sheet name="IgE-XR-10项" sheetId="36" r:id="rId2"/>
    <sheet name="IgE-15项" sheetId="35" r:id="rId3"/>
    <sheet name="IgE-19项" sheetId="34" r:id="rId4"/>
    <sheet name="IgE-21项" sheetId="33" r:id="rId5"/>
    <sheet name="IgE-28项" sheetId="3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2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3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4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5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6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sharedStrings.xml><?xml version="1.0" encoding="utf-8"?>
<sst xmlns="http://schemas.openxmlformats.org/spreadsheetml/2006/main" count="530" uniqueCount="106">
  <si>
    <t>检测报告名称：</t>
  </si>
  <si>
    <r>
      <rPr>
        <sz val="12"/>
        <color theme="1"/>
        <rFont val="宋体"/>
        <charset val="134"/>
      </rPr>
      <t>过敏原特异性抗体</t>
    </r>
    <r>
      <rPr>
        <sz val="12"/>
        <color theme="1"/>
        <rFont val="Times New Roman"/>
        <charset val="134"/>
      </rPr>
      <t xml:space="preserve"> IgE </t>
    </r>
    <r>
      <rPr>
        <sz val="12"/>
        <color theme="1"/>
        <rFont val="宋体"/>
        <charset val="134"/>
      </rPr>
      <t>检测和健康咨询报告</t>
    </r>
  </si>
  <si>
    <r>
      <rPr>
        <sz val="12"/>
        <color theme="1"/>
        <rFont val="宋体"/>
        <charset val="134"/>
      </rPr>
      <t>检测项目名称：</t>
    </r>
  </si>
  <si>
    <t>I-sIgE-SW-1001</t>
  </si>
  <si>
    <r>
      <rPr>
        <sz val="12"/>
        <color theme="1"/>
        <rFont val="宋体"/>
        <charset val="134"/>
      </rPr>
      <t>检测项目编号：</t>
    </r>
  </si>
  <si>
    <r>
      <rPr>
        <sz val="12"/>
        <color theme="1"/>
        <rFont val="Times New Roman"/>
        <charset val="134"/>
      </rPr>
      <t>IgE-SW10</t>
    </r>
    <r>
      <rPr>
        <sz val="12"/>
        <color theme="1"/>
        <rFont val="宋体"/>
        <charset val="134"/>
      </rPr>
      <t>项</t>
    </r>
  </si>
  <si>
    <t>分级依据：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</si>
  <si>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[&lt;0.35IU/mL]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[0.35-0.70IU/mL]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[0.71-3.50IU/mL]
3:</t>
    </r>
    <r>
      <rPr>
        <sz val="12"/>
        <color theme="1"/>
        <rFont val="宋体"/>
        <charset val="134"/>
      </rPr>
      <t>较强阳性</t>
    </r>
    <r>
      <rPr>
        <sz val="12"/>
        <color theme="1"/>
        <rFont val="Times New Roman"/>
        <charset val="134"/>
      </rPr>
      <t>[3.51-17.50IU/mL]
4: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[17.51-50.00IU/mL]
5:</t>
    </r>
    <r>
      <rPr>
        <sz val="12"/>
        <color theme="1"/>
        <rFont val="宋体"/>
        <charset val="134"/>
      </rPr>
      <t>特强阳性</t>
    </r>
    <r>
      <rPr>
        <sz val="12"/>
        <color theme="1"/>
        <rFont val="Times New Roman"/>
        <charset val="134"/>
      </rPr>
      <t>[50.01-100.00IU/mL]
6:</t>
    </r>
    <r>
      <rPr>
        <sz val="12"/>
        <color theme="1"/>
        <rFont val="宋体"/>
        <charset val="134"/>
      </rPr>
      <t>极强阳性</t>
    </r>
    <r>
      <rPr>
        <sz val="12"/>
        <color theme="1"/>
        <rFont val="Times New Roman"/>
        <charset val="134"/>
      </rPr>
      <t>[&gt;100.00IU/mL]</t>
    </r>
  </si>
  <si>
    <r>
      <rPr>
        <sz val="12"/>
        <color theme="1"/>
        <rFont val="宋体"/>
        <charset val="134"/>
      </rPr>
      <t>检测指标：</t>
    </r>
  </si>
  <si>
    <r>
      <rPr>
        <sz val="12"/>
        <color theme="1"/>
        <rFont val="宋体-简"/>
        <charset val="134"/>
      </rPr>
      <t>指标唯一编号</t>
    </r>
  </si>
  <si>
    <r>
      <rPr>
        <sz val="12"/>
        <color theme="1"/>
        <rFont val="宋体"/>
        <charset val="134"/>
      </rPr>
      <t>指标名称</t>
    </r>
  </si>
  <si>
    <r>
      <rPr>
        <sz val="12"/>
        <color theme="1"/>
        <rFont val="宋体"/>
        <charset val="134"/>
      </rPr>
      <t>指标英语名称</t>
    </r>
  </si>
  <si>
    <r>
      <rPr>
        <sz val="12"/>
        <color theme="1"/>
        <rFont val="宋体"/>
        <charset val="134"/>
      </rPr>
      <t>参考值</t>
    </r>
  </si>
  <si>
    <r>
      <rPr>
        <sz val="12"/>
        <color theme="1"/>
        <rFont val="宋体"/>
        <charset val="134"/>
      </rPr>
      <t>单位</t>
    </r>
  </si>
  <si>
    <r>
      <rPr>
        <sz val="12"/>
        <color theme="1"/>
        <rFont val="宋体"/>
        <charset val="134"/>
      </rPr>
      <t>精度</t>
    </r>
  </si>
  <si>
    <t>序号</t>
  </si>
  <si>
    <t>鸡蛋白</t>
  </si>
  <si>
    <t>Egg white</t>
  </si>
  <si>
    <t>0-0.35</t>
  </si>
  <si>
    <t>IU/mL</t>
  </si>
  <si>
    <t>牛奶</t>
  </si>
  <si>
    <t>Milk</t>
  </si>
  <si>
    <t>牛肉</t>
  </si>
  <si>
    <t>Beef</t>
  </si>
  <si>
    <t>羊肉</t>
  </si>
  <si>
    <t>Mutton</t>
  </si>
  <si>
    <t>虾</t>
  </si>
  <si>
    <t>Shrimp</t>
  </si>
  <si>
    <t>蟹</t>
  </si>
  <si>
    <t>Crab</t>
  </si>
  <si>
    <t>鳕鱼</t>
  </si>
  <si>
    <t>Codfish</t>
  </si>
  <si>
    <t>IgE-Pineapple</t>
  </si>
  <si>
    <t>菠萝</t>
  </si>
  <si>
    <t>Pineapple</t>
  </si>
  <si>
    <t>IgE-Cashew nut</t>
  </si>
  <si>
    <t>腰果</t>
  </si>
  <si>
    <t>Cashew nut</t>
  </si>
  <si>
    <t>IgE-Mango</t>
  </si>
  <si>
    <t>芒果</t>
  </si>
  <si>
    <t>Mango</t>
  </si>
  <si>
    <t>I-sIgE-XR-1001</t>
  </si>
  <si>
    <r>
      <rPr>
        <sz val="12"/>
        <color theme="1"/>
        <rFont val="Times New Roman"/>
        <charset val="134"/>
      </rPr>
      <t>IgE-XR10</t>
    </r>
    <r>
      <rPr>
        <sz val="12"/>
        <color theme="1"/>
        <rFont val="宋体"/>
        <charset val="134"/>
      </rPr>
      <t>项</t>
    </r>
  </si>
  <si>
    <t>分级依据</t>
  </si>
  <si>
    <t>户尘螨</t>
  </si>
  <si>
    <t>Dermatophagoides pteronyssinus</t>
  </si>
  <si>
    <t>屋尘</t>
  </si>
  <si>
    <t>House dust</t>
  </si>
  <si>
    <t>蟑螂</t>
  </si>
  <si>
    <t>Cockroach</t>
  </si>
  <si>
    <t>猫毛皮屑</t>
  </si>
  <si>
    <t>Cat dander</t>
  </si>
  <si>
    <t>狗毛皮屑</t>
  </si>
  <si>
    <t>Dog dander</t>
  </si>
  <si>
    <t>矮豚草</t>
  </si>
  <si>
    <t>Common ragweed</t>
  </si>
  <si>
    <t>艾蒿</t>
  </si>
  <si>
    <t>Mugwort</t>
  </si>
  <si>
    <t>桑树</t>
  </si>
  <si>
    <t>Mulberry</t>
  </si>
  <si>
    <t>霉菌组合</t>
  </si>
  <si>
    <t>mold fungi mix</t>
  </si>
  <si>
    <t>树花粉组合</t>
  </si>
  <si>
    <t>Tree pollens mix</t>
  </si>
  <si>
    <t>I-sIgE-HH-1501</t>
  </si>
  <si>
    <t>IgE-1501</t>
  </si>
  <si>
    <r>
      <rPr>
        <sz val="10.5"/>
        <color theme="1"/>
        <rFont val="宋体"/>
        <charset val="134"/>
      </rPr>
      <t>屋尘螨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粉尘螨</t>
    </r>
  </si>
  <si>
    <t>House dust mite mix</t>
  </si>
  <si>
    <t>IgE-Cockroach</t>
  </si>
  <si>
    <t>IgE-Cat dander</t>
  </si>
  <si>
    <t>IgE-Dog dander</t>
  </si>
  <si>
    <t>IgE-Common ragweed</t>
  </si>
  <si>
    <t>IgE-Mugwort</t>
  </si>
  <si>
    <t>IgE-Grass pollens mix</t>
  </si>
  <si>
    <t>混合草</t>
  </si>
  <si>
    <t>Grass pollens mix</t>
  </si>
  <si>
    <t>IgE-mold fungi mix</t>
  </si>
  <si>
    <t>IgE-Tree pollens mix</t>
  </si>
  <si>
    <t>IgE-Egg white</t>
  </si>
  <si>
    <t>IgE-Milk</t>
  </si>
  <si>
    <t>IgE-Beef</t>
  </si>
  <si>
    <t>IgE-Crab</t>
  </si>
  <si>
    <t>IgE-Lobster/Scallop</t>
  </si>
  <si>
    <r>
      <rPr>
        <sz val="10.5"/>
        <color theme="1"/>
        <rFont val="宋体"/>
        <charset val="134"/>
      </rPr>
      <t>龙虾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扇贝</t>
    </r>
  </si>
  <si>
    <t>Lobster/Scallop</t>
  </si>
  <si>
    <t>IgE-Peanut</t>
  </si>
  <si>
    <t>花生</t>
  </si>
  <si>
    <t>Peanut</t>
  </si>
  <si>
    <t>I-sIgE-HH-1901</t>
  </si>
  <si>
    <t>IgE-1901</t>
  </si>
  <si>
    <t>贝</t>
  </si>
  <si>
    <t>Mytilus edulis</t>
  </si>
  <si>
    <t>IgE-Common pigweed</t>
  </si>
  <si>
    <t>苋</t>
  </si>
  <si>
    <t>Common pigweed</t>
  </si>
  <si>
    <t>IgE-Mulberry</t>
  </si>
  <si>
    <t>I-sIgE-HH-2101</t>
  </si>
  <si>
    <t>IgE-2101</t>
  </si>
  <si>
    <t>葎草</t>
  </si>
  <si>
    <t>Japanese hop</t>
  </si>
  <si>
    <t>鲑鱼</t>
  </si>
  <si>
    <t>Salmon</t>
  </si>
  <si>
    <t>黄豆</t>
  </si>
  <si>
    <t>Soybean</t>
  </si>
  <si>
    <t>I-sIgE-HH-2801</t>
  </si>
  <si>
    <t>IgE-2801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</si>
</sst>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0.5"/>
      <color theme="1"/>
      <name val="宋体"/>
      <charset val="134"/>
    </font>
    <font>
      <sz val="11"/>
      <color theme="1"/>
      <name val="宋体-简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G6" sqref="G6:G16"/>
    </sheetView>
  </sheetViews>
  <sheetFormatPr defaultColWidth="9.23076923076923" defaultRowHeight="16.8" outlineLevelCol="6"/>
  <cols>
    <col min="1" max="1" width="20.9903846153846" style="2" customWidth="1"/>
    <col min="2" max="2" width="42.75" style="3" customWidth="1"/>
    <col min="3" max="3" width="36.8557692307692" style="3" customWidth="1"/>
    <col min="4" max="4" width="24.1923076923077" style="2" customWidth="1"/>
    <col min="5" max="5" width="15.375" style="2" customWidth="1"/>
    <col min="6" max="16384" width="9.23076923076923" style="2"/>
  </cols>
  <sheetData>
    <row r="1" s="1" customFormat="1" ht="18" spans="1:7">
      <c r="A1" s="18" t="s">
        <v>0</v>
      </c>
      <c r="B1" s="5" t="s">
        <v>1</v>
      </c>
      <c r="G1" s="15"/>
    </row>
    <row r="2" s="2" customFormat="1" ht="18" spans="1:6">
      <c r="A2" s="1" t="s">
        <v>2</v>
      </c>
      <c r="B2" s="1" t="s">
        <v>3</v>
      </c>
      <c r="C2" s="1"/>
      <c r="D2" s="6"/>
      <c r="E2" s="6"/>
      <c r="F2" s="6"/>
    </row>
    <row r="3" s="2" customFormat="1" ht="18" spans="1:6">
      <c r="A3" s="7" t="s">
        <v>4</v>
      </c>
      <c r="B3" s="7" t="s">
        <v>5</v>
      </c>
      <c r="C3" s="7"/>
      <c r="D3" s="7"/>
      <c r="E3" s="7"/>
      <c r="F3" s="7"/>
    </row>
    <row r="4" s="2" customFormat="1" ht="124" spans="1:6">
      <c r="A4" s="8" t="s">
        <v>6</v>
      </c>
      <c r="B4" s="10" t="s">
        <v>7</v>
      </c>
      <c r="C4" s="7"/>
      <c r="D4" s="7"/>
      <c r="E4" s="7"/>
      <c r="F4" s="7"/>
    </row>
    <row r="5" s="2" customFormat="1" ht="18" spans="1:6">
      <c r="A5" s="7" t="s">
        <v>8</v>
      </c>
      <c r="B5" s="7"/>
      <c r="C5" s="7"/>
      <c r="D5" s="7"/>
      <c r="E5" s="7"/>
      <c r="F5" s="7"/>
    </row>
    <row r="6" s="2" customFormat="1" ht="18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7" t="s">
        <v>15</v>
      </c>
    </row>
    <row r="7" s="2" customFormat="1" ht="18" spans="1:7">
      <c r="A7" s="7" t="str">
        <f t="shared" ref="A7:A17" si="0">"IgE-"&amp;C7</f>
        <v>IgE-Egg white</v>
      </c>
      <c r="B7" s="11" t="s">
        <v>16</v>
      </c>
      <c r="C7" s="7" t="s">
        <v>17</v>
      </c>
      <c r="D7" s="10" t="s">
        <v>18</v>
      </c>
      <c r="E7" s="7" t="s">
        <v>19</v>
      </c>
      <c r="F7" s="7">
        <v>2</v>
      </c>
      <c r="G7" s="2">
        <v>1</v>
      </c>
    </row>
    <row r="8" s="2" customFormat="1" ht="18" spans="1:7">
      <c r="A8" s="7" t="str">
        <f t="shared" si="0"/>
        <v>IgE-Milk</v>
      </c>
      <c r="B8" s="11" t="s">
        <v>20</v>
      </c>
      <c r="C8" s="7" t="s">
        <v>21</v>
      </c>
      <c r="D8" s="10" t="s">
        <v>18</v>
      </c>
      <c r="E8" s="7" t="s">
        <v>19</v>
      </c>
      <c r="F8" s="7">
        <v>2</v>
      </c>
      <c r="G8" s="2">
        <v>2</v>
      </c>
    </row>
    <row r="9" s="2" customFormat="1" ht="18" spans="1:7">
      <c r="A9" s="7" t="str">
        <f t="shared" si="0"/>
        <v>IgE-Beef</v>
      </c>
      <c r="B9" s="11" t="s">
        <v>22</v>
      </c>
      <c r="C9" s="7" t="s">
        <v>23</v>
      </c>
      <c r="D9" s="10" t="s">
        <v>18</v>
      </c>
      <c r="E9" s="7" t="s">
        <v>19</v>
      </c>
      <c r="F9" s="7">
        <v>2</v>
      </c>
      <c r="G9" s="2">
        <v>3</v>
      </c>
    </row>
    <row r="10" s="2" customFormat="1" ht="18" spans="1:7">
      <c r="A10" s="7" t="str">
        <f t="shared" si="0"/>
        <v>IgE-Mutton</v>
      </c>
      <c r="B10" s="11" t="s">
        <v>24</v>
      </c>
      <c r="C10" s="7" t="s">
        <v>25</v>
      </c>
      <c r="D10" s="10" t="s">
        <v>18</v>
      </c>
      <c r="E10" s="7" t="s">
        <v>19</v>
      </c>
      <c r="F10" s="7">
        <v>2</v>
      </c>
      <c r="G10" s="2">
        <v>4</v>
      </c>
    </row>
    <row r="11" s="2" customFormat="1" ht="18" spans="1:7">
      <c r="A11" s="7" t="str">
        <f t="shared" si="0"/>
        <v>IgE-Shrimp</v>
      </c>
      <c r="B11" s="11" t="s">
        <v>26</v>
      </c>
      <c r="C11" s="7" t="s">
        <v>27</v>
      </c>
      <c r="D11" s="10" t="s">
        <v>18</v>
      </c>
      <c r="E11" s="7" t="s">
        <v>19</v>
      </c>
      <c r="F11" s="7">
        <v>2</v>
      </c>
      <c r="G11" s="2">
        <v>5</v>
      </c>
    </row>
    <row r="12" s="2" customFormat="1" ht="18" spans="1:7">
      <c r="A12" s="7" t="str">
        <f t="shared" si="0"/>
        <v>IgE-Crab</v>
      </c>
      <c r="B12" s="11" t="s">
        <v>28</v>
      </c>
      <c r="C12" s="7" t="s">
        <v>29</v>
      </c>
      <c r="D12" s="10" t="s">
        <v>18</v>
      </c>
      <c r="E12" s="7" t="s">
        <v>19</v>
      </c>
      <c r="F12" s="7">
        <v>2</v>
      </c>
      <c r="G12" s="2">
        <v>6</v>
      </c>
    </row>
    <row r="13" s="2" customFormat="1" ht="18" spans="1:7">
      <c r="A13" s="7" t="str">
        <f t="shared" si="0"/>
        <v>IgE-Codfish</v>
      </c>
      <c r="B13" s="11" t="s">
        <v>30</v>
      </c>
      <c r="C13" s="7" t="s">
        <v>31</v>
      </c>
      <c r="D13" s="10" t="s">
        <v>18</v>
      </c>
      <c r="E13" s="7" t="s">
        <v>19</v>
      </c>
      <c r="F13" s="7">
        <v>2</v>
      </c>
      <c r="G13" s="2">
        <v>7</v>
      </c>
    </row>
    <row r="14" s="2" customFormat="1" ht="18" spans="1:7">
      <c r="A14" s="7" t="s">
        <v>32</v>
      </c>
      <c r="B14" s="11" t="s">
        <v>33</v>
      </c>
      <c r="C14" s="7" t="s">
        <v>34</v>
      </c>
      <c r="D14" s="10" t="s">
        <v>18</v>
      </c>
      <c r="E14" s="7" t="s">
        <v>19</v>
      </c>
      <c r="F14" s="7">
        <v>2</v>
      </c>
      <c r="G14" s="2">
        <v>8</v>
      </c>
    </row>
    <row r="15" s="2" customFormat="1" ht="18" spans="1:7">
      <c r="A15" s="7" t="s">
        <v>35</v>
      </c>
      <c r="B15" s="11" t="s">
        <v>36</v>
      </c>
      <c r="C15" s="7" t="s">
        <v>37</v>
      </c>
      <c r="D15" s="10" t="s">
        <v>18</v>
      </c>
      <c r="E15" s="7" t="s">
        <v>19</v>
      </c>
      <c r="F15" s="7">
        <v>2</v>
      </c>
      <c r="G15" s="2">
        <v>9</v>
      </c>
    </row>
    <row r="16" s="2" customFormat="1" ht="18" spans="1:7">
      <c r="A16" s="7" t="s">
        <v>38</v>
      </c>
      <c r="B16" s="11" t="s">
        <v>39</v>
      </c>
      <c r="C16" s="7" t="s">
        <v>40</v>
      </c>
      <c r="D16" s="10" t="s">
        <v>18</v>
      </c>
      <c r="E16" s="7" t="s">
        <v>19</v>
      </c>
      <c r="F16" s="7">
        <v>2</v>
      </c>
      <c r="G16" s="2">
        <v>10</v>
      </c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G6" sqref="G6:G16"/>
    </sheetView>
  </sheetViews>
  <sheetFormatPr defaultColWidth="9.23076923076923" defaultRowHeight="16.8" outlineLevelCol="6"/>
  <cols>
    <col min="1" max="1" width="30.7692307692308" style="2" customWidth="1"/>
    <col min="2" max="2" width="42.75" style="3" customWidth="1"/>
    <col min="3" max="3" width="36.8557692307692" style="3" customWidth="1"/>
    <col min="4" max="4" width="31.875" style="2" customWidth="1"/>
    <col min="5" max="5" width="15.375" style="2" customWidth="1"/>
    <col min="6" max="16384" width="9.23076923076923" style="2"/>
  </cols>
  <sheetData>
    <row r="1" s="1" customFormat="1" ht="18" spans="1:7">
      <c r="A1" s="1" t="s">
        <v>0</v>
      </c>
      <c r="B1" s="5" t="s">
        <v>1</v>
      </c>
      <c r="G1" s="15"/>
    </row>
    <row r="2" s="2" customFormat="1" ht="18" spans="1:6">
      <c r="A2" s="1" t="s">
        <v>2</v>
      </c>
      <c r="B2" s="1" t="s">
        <v>41</v>
      </c>
      <c r="C2" s="1"/>
      <c r="D2" s="6"/>
      <c r="E2" s="6"/>
      <c r="F2" s="6"/>
    </row>
    <row r="3" s="2" customFormat="1" ht="18" spans="1:6">
      <c r="A3" s="7" t="s">
        <v>4</v>
      </c>
      <c r="B3" s="7" t="s">
        <v>42</v>
      </c>
      <c r="C3" s="7"/>
      <c r="D3" s="7"/>
      <c r="E3" s="7"/>
      <c r="F3" s="7"/>
    </row>
    <row r="4" s="2" customFormat="1" ht="124" spans="1:6">
      <c r="A4" s="8" t="s">
        <v>43</v>
      </c>
      <c r="B4" s="10" t="s">
        <v>7</v>
      </c>
      <c r="C4" s="7"/>
      <c r="D4" s="7"/>
      <c r="E4" s="7"/>
      <c r="F4" s="7"/>
    </row>
    <row r="5" s="2" customFormat="1" ht="18" spans="1:6">
      <c r="A5" s="7" t="s">
        <v>8</v>
      </c>
      <c r="B5" s="7"/>
      <c r="C5" s="7"/>
      <c r="D5" s="7"/>
      <c r="E5" s="7"/>
      <c r="F5" s="7"/>
    </row>
    <row r="6" s="2" customFormat="1" ht="18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7" t="s">
        <v>15</v>
      </c>
    </row>
    <row r="7" s="2" customFormat="1" ht="36" spans="1:7">
      <c r="A7" s="7" t="str">
        <f t="shared" ref="A7:A16" si="0">"IgE-"&amp;C7</f>
        <v>IgE-Dermatophagoides pteronyssinus</v>
      </c>
      <c r="B7" s="11" t="s">
        <v>44</v>
      </c>
      <c r="C7" s="16" t="s">
        <v>45</v>
      </c>
      <c r="D7" s="10" t="s">
        <v>18</v>
      </c>
      <c r="E7" s="7" t="s">
        <v>19</v>
      </c>
      <c r="F7" s="7">
        <v>2</v>
      </c>
      <c r="G7" s="2">
        <v>1</v>
      </c>
    </row>
    <row r="8" s="2" customFormat="1" ht="18" spans="1:7">
      <c r="A8" s="7" t="str">
        <f t="shared" si="0"/>
        <v>IgE-House dust</v>
      </c>
      <c r="B8" s="9" t="s">
        <v>46</v>
      </c>
      <c r="C8" s="7" t="s">
        <v>47</v>
      </c>
      <c r="D8" s="10" t="s">
        <v>18</v>
      </c>
      <c r="E8" s="7" t="s">
        <v>19</v>
      </c>
      <c r="F8" s="7">
        <v>2</v>
      </c>
      <c r="G8" s="2">
        <v>2</v>
      </c>
    </row>
    <row r="9" s="2" customFormat="1" ht="18" spans="1:7">
      <c r="A9" s="7" t="str">
        <f t="shared" si="0"/>
        <v>IgE-Cockroach</v>
      </c>
      <c r="B9" s="11" t="s">
        <v>48</v>
      </c>
      <c r="C9" s="7" t="s">
        <v>49</v>
      </c>
      <c r="D9" s="10" t="s">
        <v>18</v>
      </c>
      <c r="E9" s="7" t="s">
        <v>19</v>
      </c>
      <c r="F9" s="7">
        <v>2</v>
      </c>
      <c r="G9" s="2">
        <v>3</v>
      </c>
    </row>
    <row r="10" s="2" customFormat="1" ht="18" spans="1:7">
      <c r="A10" s="7" t="str">
        <f t="shared" si="0"/>
        <v>IgE-Cat dander</v>
      </c>
      <c r="B10" s="11" t="s">
        <v>50</v>
      </c>
      <c r="C10" s="7" t="s">
        <v>51</v>
      </c>
      <c r="D10" s="10" t="s">
        <v>18</v>
      </c>
      <c r="E10" s="7" t="s">
        <v>19</v>
      </c>
      <c r="F10" s="7">
        <v>2</v>
      </c>
      <c r="G10" s="2">
        <v>4</v>
      </c>
    </row>
    <row r="11" s="2" customFormat="1" ht="18" spans="1:7">
      <c r="A11" s="7" t="str">
        <f t="shared" si="0"/>
        <v>IgE-Dog dander</v>
      </c>
      <c r="B11" s="11" t="s">
        <v>52</v>
      </c>
      <c r="C11" s="7" t="s">
        <v>53</v>
      </c>
      <c r="D11" s="10" t="s">
        <v>18</v>
      </c>
      <c r="E11" s="7" t="s">
        <v>19</v>
      </c>
      <c r="F11" s="7">
        <v>2</v>
      </c>
      <c r="G11" s="2">
        <v>5</v>
      </c>
    </row>
    <row r="12" s="2" customFormat="1" ht="18" spans="1:7">
      <c r="A12" s="7" t="str">
        <f t="shared" si="0"/>
        <v>IgE-Common ragweed</v>
      </c>
      <c r="B12" s="11" t="s">
        <v>54</v>
      </c>
      <c r="C12" s="7" t="s">
        <v>55</v>
      </c>
      <c r="D12" s="10" t="s">
        <v>18</v>
      </c>
      <c r="E12" s="7" t="s">
        <v>19</v>
      </c>
      <c r="F12" s="7">
        <v>2</v>
      </c>
      <c r="G12" s="2">
        <v>6</v>
      </c>
    </row>
    <row r="13" s="2" customFormat="1" ht="18" spans="1:7">
      <c r="A13" s="7" t="str">
        <f t="shared" si="0"/>
        <v>IgE-Mugwort</v>
      </c>
      <c r="B13" s="11" t="s">
        <v>56</v>
      </c>
      <c r="C13" s="7" t="s">
        <v>57</v>
      </c>
      <c r="D13" s="10" t="s">
        <v>18</v>
      </c>
      <c r="E13" s="7" t="s">
        <v>19</v>
      </c>
      <c r="F13" s="7">
        <v>2</v>
      </c>
      <c r="G13" s="2">
        <v>7</v>
      </c>
    </row>
    <row r="14" s="2" customFormat="1" ht="18" spans="1:7">
      <c r="A14" s="7" t="str">
        <f t="shared" si="0"/>
        <v>IgE-Mulberry</v>
      </c>
      <c r="B14" s="11" t="s">
        <v>58</v>
      </c>
      <c r="C14" s="7" t="s">
        <v>59</v>
      </c>
      <c r="D14" s="10" t="s">
        <v>18</v>
      </c>
      <c r="E14" s="7" t="s">
        <v>19</v>
      </c>
      <c r="F14" s="7">
        <v>2</v>
      </c>
      <c r="G14" s="2">
        <v>8</v>
      </c>
    </row>
    <row r="15" s="2" customFormat="1" ht="18" spans="1:7">
      <c r="A15" s="7" t="str">
        <f t="shared" si="0"/>
        <v>IgE-mold fungi mix</v>
      </c>
      <c r="B15" s="11" t="s">
        <v>60</v>
      </c>
      <c r="C15" s="7" t="s">
        <v>61</v>
      </c>
      <c r="D15" s="10" t="s">
        <v>18</v>
      </c>
      <c r="E15" s="7" t="s">
        <v>19</v>
      </c>
      <c r="F15" s="7">
        <v>2</v>
      </c>
      <c r="G15" s="2">
        <v>9</v>
      </c>
    </row>
    <row r="16" s="2" customFormat="1" ht="18" spans="1:7">
      <c r="A16" s="7" t="str">
        <f t="shared" si="0"/>
        <v>IgE-Tree pollens mix</v>
      </c>
      <c r="B16" s="11" t="s">
        <v>62</v>
      </c>
      <c r="C16" s="7" t="s">
        <v>63</v>
      </c>
      <c r="D16" s="10" t="s">
        <v>18</v>
      </c>
      <c r="E16" s="7" t="s">
        <v>19</v>
      </c>
      <c r="F16" s="7">
        <v>2</v>
      </c>
      <c r="G16" s="2">
        <v>10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G6" sqref="G6:G21"/>
    </sheetView>
  </sheetViews>
  <sheetFormatPr defaultColWidth="9.23076923076923" defaultRowHeight="16.8" outlineLevelCol="6"/>
  <cols>
    <col min="1" max="1" width="20.9903846153846" style="2" customWidth="1"/>
    <col min="2" max="2" width="42.75" style="3" customWidth="1"/>
    <col min="3" max="3" width="36.8557692307692" style="3" customWidth="1"/>
    <col min="4" max="4" width="31.875" style="2" customWidth="1"/>
    <col min="5" max="5" width="15.375" style="2" customWidth="1"/>
    <col min="6" max="16384" width="9.23076923076923" style="2"/>
  </cols>
  <sheetData>
    <row r="1" s="1" customFormat="1" ht="18" spans="1:7">
      <c r="A1" s="1" t="s">
        <v>0</v>
      </c>
      <c r="B1" s="5" t="s">
        <v>1</v>
      </c>
      <c r="G1" s="15"/>
    </row>
    <row r="2" s="2" customFormat="1" ht="18" spans="1:6">
      <c r="A2" s="1" t="s">
        <v>2</v>
      </c>
      <c r="B2" s="1" t="s">
        <v>64</v>
      </c>
      <c r="C2" s="1"/>
      <c r="D2" s="6"/>
      <c r="E2" s="6"/>
      <c r="F2" s="6"/>
    </row>
    <row r="3" s="2" customFormat="1" ht="18" spans="1:6">
      <c r="A3" s="7" t="s">
        <v>4</v>
      </c>
      <c r="B3" s="7" t="s">
        <v>65</v>
      </c>
      <c r="C3" s="7"/>
      <c r="D3" s="7"/>
      <c r="E3" s="7"/>
      <c r="F3" s="7"/>
    </row>
    <row r="4" s="2" customFormat="1" ht="124" spans="1:6">
      <c r="A4" s="8" t="s">
        <v>6</v>
      </c>
      <c r="B4" s="10" t="s">
        <v>7</v>
      </c>
      <c r="C4" s="7"/>
      <c r="D4" s="7"/>
      <c r="E4" s="7"/>
      <c r="F4" s="7"/>
    </row>
    <row r="5" s="2" customFormat="1" ht="18" spans="1:6">
      <c r="A5" s="7" t="s">
        <v>8</v>
      </c>
      <c r="B5" s="7"/>
      <c r="C5" s="7"/>
      <c r="D5" s="7"/>
      <c r="E5" s="7"/>
      <c r="F5" s="7"/>
    </row>
    <row r="6" s="2" customFormat="1" ht="18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7" t="s">
        <v>15</v>
      </c>
    </row>
    <row r="7" s="2" customFormat="1" ht="36" spans="1:7">
      <c r="A7" s="7" t="str">
        <f>"IgE-"&amp;C7</f>
        <v>IgE-House dust mite mix</v>
      </c>
      <c r="B7" s="9" t="s">
        <v>66</v>
      </c>
      <c r="C7" s="1" t="s">
        <v>67</v>
      </c>
      <c r="D7" s="10" t="s">
        <v>18</v>
      </c>
      <c r="E7" s="7" t="s">
        <v>19</v>
      </c>
      <c r="F7" s="7">
        <v>2</v>
      </c>
      <c r="G7" s="2">
        <v>1</v>
      </c>
    </row>
    <row r="8" s="2" customFormat="1" ht="18" spans="1:7">
      <c r="A8" s="7" t="s">
        <v>68</v>
      </c>
      <c r="B8" s="11" t="s">
        <v>48</v>
      </c>
      <c r="C8" s="7" t="s">
        <v>49</v>
      </c>
      <c r="D8" s="10" t="s">
        <v>18</v>
      </c>
      <c r="E8" s="7" t="s">
        <v>19</v>
      </c>
      <c r="F8" s="7">
        <v>2</v>
      </c>
      <c r="G8" s="2">
        <v>2</v>
      </c>
    </row>
    <row r="9" s="2" customFormat="1" ht="18" spans="1:7">
      <c r="A9" s="7" t="s">
        <v>69</v>
      </c>
      <c r="B9" s="11" t="s">
        <v>50</v>
      </c>
      <c r="C9" s="7" t="s">
        <v>51</v>
      </c>
      <c r="D9" s="10" t="s">
        <v>18</v>
      </c>
      <c r="E9" s="7" t="s">
        <v>19</v>
      </c>
      <c r="F9" s="7">
        <v>2</v>
      </c>
      <c r="G9" s="2">
        <v>3</v>
      </c>
    </row>
    <row r="10" s="2" customFormat="1" ht="18" spans="1:7">
      <c r="A10" s="7" t="s">
        <v>70</v>
      </c>
      <c r="B10" s="11" t="s">
        <v>52</v>
      </c>
      <c r="C10" s="7" t="s">
        <v>53</v>
      </c>
      <c r="D10" s="10" t="s">
        <v>18</v>
      </c>
      <c r="E10" s="7" t="s">
        <v>19</v>
      </c>
      <c r="F10" s="7">
        <v>2</v>
      </c>
      <c r="G10" s="2">
        <v>4</v>
      </c>
    </row>
    <row r="11" s="2" customFormat="1" ht="36" spans="1:7">
      <c r="A11" s="7" t="s">
        <v>71</v>
      </c>
      <c r="B11" s="11" t="s">
        <v>54</v>
      </c>
      <c r="C11" s="7" t="s">
        <v>55</v>
      </c>
      <c r="D11" s="10" t="s">
        <v>18</v>
      </c>
      <c r="E11" s="7" t="s">
        <v>19</v>
      </c>
      <c r="F11" s="7">
        <v>2</v>
      </c>
      <c r="G11" s="2">
        <v>5</v>
      </c>
    </row>
    <row r="12" s="2" customFormat="1" ht="18" spans="1:7">
      <c r="A12" s="7" t="s">
        <v>72</v>
      </c>
      <c r="B12" s="11" t="s">
        <v>56</v>
      </c>
      <c r="C12" s="7" t="s">
        <v>57</v>
      </c>
      <c r="D12" s="10" t="s">
        <v>18</v>
      </c>
      <c r="E12" s="7" t="s">
        <v>19</v>
      </c>
      <c r="F12" s="7">
        <v>2</v>
      </c>
      <c r="G12" s="2">
        <v>6</v>
      </c>
    </row>
    <row r="13" s="2" customFormat="1" ht="36" spans="1:7">
      <c r="A13" s="7" t="s">
        <v>73</v>
      </c>
      <c r="B13" s="11" t="s">
        <v>74</v>
      </c>
      <c r="C13" s="7" t="s">
        <v>75</v>
      </c>
      <c r="D13" s="10" t="s">
        <v>18</v>
      </c>
      <c r="E13" s="7" t="s">
        <v>19</v>
      </c>
      <c r="F13" s="7">
        <v>2</v>
      </c>
      <c r="G13" s="2">
        <v>7</v>
      </c>
    </row>
    <row r="14" s="2" customFormat="1" ht="18" spans="1:7">
      <c r="A14" s="7" t="s">
        <v>76</v>
      </c>
      <c r="B14" s="11" t="s">
        <v>60</v>
      </c>
      <c r="C14" s="7" t="s">
        <v>61</v>
      </c>
      <c r="D14" s="10" t="s">
        <v>18</v>
      </c>
      <c r="E14" s="7" t="s">
        <v>19</v>
      </c>
      <c r="F14" s="7">
        <v>2</v>
      </c>
      <c r="G14" s="2">
        <v>8</v>
      </c>
    </row>
    <row r="15" s="2" customFormat="1" ht="18" spans="1:7">
      <c r="A15" s="7" t="s">
        <v>77</v>
      </c>
      <c r="B15" s="11" t="s">
        <v>62</v>
      </c>
      <c r="C15" s="7" t="s">
        <v>63</v>
      </c>
      <c r="D15" s="10" t="s">
        <v>18</v>
      </c>
      <c r="E15" s="7" t="s">
        <v>19</v>
      </c>
      <c r="F15" s="7">
        <v>2</v>
      </c>
      <c r="G15" s="2">
        <v>9</v>
      </c>
    </row>
    <row r="16" s="2" customFormat="1" ht="18" spans="1:7">
      <c r="A16" s="7" t="s">
        <v>78</v>
      </c>
      <c r="B16" s="11" t="s">
        <v>16</v>
      </c>
      <c r="C16" s="7" t="s">
        <v>17</v>
      </c>
      <c r="D16" s="10" t="s">
        <v>18</v>
      </c>
      <c r="E16" s="7" t="s">
        <v>19</v>
      </c>
      <c r="F16" s="7">
        <v>2</v>
      </c>
      <c r="G16" s="2">
        <v>10</v>
      </c>
    </row>
    <row r="17" s="2" customFormat="1" ht="18" spans="1:7">
      <c r="A17" s="7" t="s">
        <v>79</v>
      </c>
      <c r="B17" s="11" t="s">
        <v>20</v>
      </c>
      <c r="C17" s="7" t="s">
        <v>21</v>
      </c>
      <c r="D17" s="10" t="s">
        <v>18</v>
      </c>
      <c r="E17" s="7" t="s">
        <v>19</v>
      </c>
      <c r="F17" s="7">
        <v>2</v>
      </c>
      <c r="G17" s="2">
        <v>11</v>
      </c>
    </row>
    <row r="18" s="2" customFormat="1" ht="18" spans="1:7">
      <c r="A18" s="7" t="s">
        <v>80</v>
      </c>
      <c r="B18" s="11" t="s">
        <v>22</v>
      </c>
      <c r="C18" s="7" t="s">
        <v>23</v>
      </c>
      <c r="D18" s="10" t="s">
        <v>18</v>
      </c>
      <c r="E18" s="7" t="s">
        <v>19</v>
      </c>
      <c r="F18" s="7">
        <v>2</v>
      </c>
      <c r="G18" s="2">
        <v>12</v>
      </c>
    </row>
    <row r="19" s="2" customFormat="1" ht="18" spans="1:7">
      <c r="A19" s="7" t="s">
        <v>81</v>
      </c>
      <c r="B19" s="11" t="s">
        <v>28</v>
      </c>
      <c r="C19" s="7" t="s">
        <v>29</v>
      </c>
      <c r="D19" s="10" t="s">
        <v>18</v>
      </c>
      <c r="E19" s="7" t="s">
        <v>19</v>
      </c>
      <c r="F19" s="7">
        <v>2</v>
      </c>
      <c r="G19" s="2">
        <v>13</v>
      </c>
    </row>
    <row r="20" s="2" customFormat="1" ht="18" spans="1:7">
      <c r="A20" s="7" t="s">
        <v>82</v>
      </c>
      <c r="B20" s="11" t="s">
        <v>83</v>
      </c>
      <c r="C20" s="7" t="s">
        <v>84</v>
      </c>
      <c r="D20" s="10" t="s">
        <v>18</v>
      </c>
      <c r="E20" s="7" t="s">
        <v>19</v>
      </c>
      <c r="F20" s="7">
        <v>2</v>
      </c>
      <c r="G20" s="2">
        <v>14</v>
      </c>
    </row>
    <row r="21" s="2" customFormat="1" ht="18" spans="1:7">
      <c r="A21" s="7" t="s">
        <v>85</v>
      </c>
      <c r="B21" s="11" t="s">
        <v>86</v>
      </c>
      <c r="C21" s="7" t="s">
        <v>87</v>
      </c>
      <c r="D21" s="10" t="s">
        <v>18</v>
      </c>
      <c r="E21" s="7" t="s">
        <v>19</v>
      </c>
      <c r="F21" s="7">
        <v>2</v>
      </c>
      <c r="G21" s="2">
        <v>15</v>
      </c>
    </row>
  </sheetData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G6" sqref="G6:G25"/>
    </sheetView>
  </sheetViews>
  <sheetFormatPr defaultColWidth="9.23076923076923" defaultRowHeight="16.8" outlineLevelCol="6"/>
  <cols>
    <col min="1" max="1" width="20.9903846153846" style="2" customWidth="1"/>
    <col min="2" max="2" width="42.75" style="3" customWidth="1"/>
    <col min="3" max="3" width="36.8557692307692" style="3" customWidth="1"/>
    <col min="4" max="4" width="11.375" style="2" customWidth="1"/>
    <col min="5" max="5" width="15.375" style="2" customWidth="1"/>
    <col min="6" max="16384" width="9.23076923076923" style="2"/>
  </cols>
  <sheetData>
    <row r="1" s="1" customFormat="1" ht="18" customHeight="1" spans="1:7">
      <c r="A1" s="1" t="s">
        <v>0</v>
      </c>
      <c r="B1" s="5" t="s">
        <v>1</v>
      </c>
      <c r="G1" s="15"/>
    </row>
    <row r="2" s="2" customFormat="1" ht="18" customHeight="1" spans="1:6">
      <c r="A2" s="1" t="s">
        <v>2</v>
      </c>
      <c r="B2" s="1" t="s">
        <v>88</v>
      </c>
      <c r="C2" s="1"/>
      <c r="D2" s="6"/>
      <c r="E2" s="6"/>
      <c r="F2" s="6"/>
    </row>
    <row r="3" s="2" customFormat="1" ht="18" customHeight="1" spans="1:6">
      <c r="A3" s="7" t="s">
        <v>4</v>
      </c>
      <c r="B3" s="7" t="s">
        <v>89</v>
      </c>
      <c r="C3" s="7"/>
      <c r="D3" s="7"/>
      <c r="E3" s="7"/>
      <c r="F3" s="7"/>
    </row>
    <row r="4" s="2" customFormat="1" ht="18" customHeight="1" spans="1:6">
      <c r="A4" s="8" t="s">
        <v>6</v>
      </c>
      <c r="B4" s="10" t="s">
        <v>7</v>
      </c>
      <c r="C4" s="7"/>
      <c r="D4" s="7"/>
      <c r="E4" s="7"/>
      <c r="F4" s="7"/>
    </row>
    <row r="5" s="2" customFormat="1" ht="18" customHeight="1" spans="1:6">
      <c r="A5" s="7" t="s">
        <v>8</v>
      </c>
      <c r="B5" s="7"/>
      <c r="C5" s="7"/>
      <c r="D5" s="7"/>
      <c r="E5" s="7"/>
      <c r="F5" s="7"/>
    </row>
    <row r="6" s="2" customFormat="1" ht="18" customHeight="1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7" t="s">
        <v>15</v>
      </c>
    </row>
    <row r="7" s="2" customFormat="1" ht="18" customHeight="1" spans="1:7">
      <c r="A7" s="7" t="str">
        <f t="shared" ref="A7:A14" si="0">"IgE-"&amp;C7</f>
        <v>IgE-Dermatophagoides pteronyssinus</v>
      </c>
      <c r="B7" s="11" t="s">
        <v>44</v>
      </c>
      <c r="C7" s="16" t="s">
        <v>45</v>
      </c>
      <c r="D7" s="10" t="s">
        <v>18</v>
      </c>
      <c r="E7" s="7" t="s">
        <v>19</v>
      </c>
      <c r="F7" s="7">
        <v>2</v>
      </c>
      <c r="G7" s="2">
        <v>1</v>
      </c>
    </row>
    <row r="8" s="2" customFormat="1" ht="18" customHeight="1" spans="1:7">
      <c r="A8" s="7" t="str">
        <f t="shared" si="0"/>
        <v>IgE-House dust</v>
      </c>
      <c r="B8" s="9" t="s">
        <v>46</v>
      </c>
      <c r="C8" s="7" t="s">
        <v>47</v>
      </c>
      <c r="D8" s="10" t="s">
        <v>18</v>
      </c>
      <c r="E8" s="7" t="s">
        <v>19</v>
      </c>
      <c r="F8" s="7">
        <v>2</v>
      </c>
      <c r="G8" s="2">
        <v>2</v>
      </c>
    </row>
    <row r="9" s="2" customFormat="1" ht="18" customHeight="1" spans="1:7">
      <c r="A9" s="7" t="str">
        <f t="shared" si="0"/>
        <v>IgE-Cockroach</v>
      </c>
      <c r="B9" s="11" t="s">
        <v>48</v>
      </c>
      <c r="C9" s="7" t="s">
        <v>49</v>
      </c>
      <c r="D9" s="10" t="s">
        <v>18</v>
      </c>
      <c r="E9" s="7" t="s">
        <v>19</v>
      </c>
      <c r="F9" s="7">
        <v>2</v>
      </c>
      <c r="G9" s="2">
        <v>3</v>
      </c>
    </row>
    <row r="10" s="2" customFormat="1" ht="18" customHeight="1" spans="1:7">
      <c r="A10" s="7" t="str">
        <f t="shared" si="0"/>
        <v>IgE-Cat dander</v>
      </c>
      <c r="B10" s="11" t="s">
        <v>50</v>
      </c>
      <c r="C10" s="7" t="s">
        <v>51</v>
      </c>
      <c r="D10" s="10" t="s">
        <v>18</v>
      </c>
      <c r="E10" s="7" t="s">
        <v>19</v>
      </c>
      <c r="F10" s="7">
        <v>2</v>
      </c>
      <c r="G10" s="2">
        <v>4</v>
      </c>
    </row>
    <row r="11" s="2" customFormat="1" ht="18" customHeight="1" spans="1:7">
      <c r="A11" s="7" t="str">
        <f t="shared" si="0"/>
        <v>IgE-Dog dander</v>
      </c>
      <c r="B11" s="11" t="s">
        <v>52</v>
      </c>
      <c r="C11" s="7" t="s">
        <v>53</v>
      </c>
      <c r="D11" s="10" t="s">
        <v>18</v>
      </c>
      <c r="E11" s="7" t="s">
        <v>19</v>
      </c>
      <c r="F11" s="7">
        <v>2</v>
      </c>
      <c r="G11" s="2">
        <v>5</v>
      </c>
    </row>
    <row r="12" s="2" customFormat="1" ht="18" customHeight="1" spans="1:7">
      <c r="A12" s="7" t="str">
        <f t="shared" si="0"/>
        <v>IgE-Grass pollens mix</v>
      </c>
      <c r="B12" s="11" t="s">
        <v>74</v>
      </c>
      <c r="C12" s="7" t="s">
        <v>75</v>
      </c>
      <c r="D12" s="10" t="s">
        <v>18</v>
      </c>
      <c r="E12" s="7" t="s">
        <v>19</v>
      </c>
      <c r="F12" s="7">
        <v>2</v>
      </c>
      <c r="G12" s="2">
        <v>6</v>
      </c>
    </row>
    <row r="13" s="2" customFormat="1" ht="18" customHeight="1" spans="1:7">
      <c r="A13" s="7" t="str">
        <f t="shared" si="0"/>
        <v>IgE-mold fungi mix</v>
      </c>
      <c r="B13" s="11" t="s">
        <v>60</v>
      </c>
      <c r="C13" s="7" t="s">
        <v>61</v>
      </c>
      <c r="D13" s="10" t="s">
        <v>18</v>
      </c>
      <c r="E13" s="7" t="s">
        <v>19</v>
      </c>
      <c r="F13" s="7">
        <v>2</v>
      </c>
      <c r="G13" s="2">
        <v>7</v>
      </c>
    </row>
    <row r="14" s="2" customFormat="1" ht="18" customHeight="1" spans="1:7">
      <c r="A14" s="7" t="str">
        <f t="shared" si="0"/>
        <v>IgE-Tree pollens mix</v>
      </c>
      <c r="B14" s="11" t="s">
        <v>62</v>
      </c>
      <c r="C14" s="7" t="s">
        <v>63</v>
      </c>
      <c r="D14" s="10" t="s">
        <v>18</v>
      </c>
      <c r="E14" s="7" t="s">
        <v>19</v>
      </c>
      <c r="F14" s="7">
        <v>2</v>
      </c>
      <c r="G14" s="2">
        <v>8</v>
      </c>
    </row>
    <row r="15" s="2" customFormat="1" ht="18" customHeight="1" spans="1:7">
      <c r="A15" s="7" t="str">
        <f t="shared" ref="A15:A20" si="1">"IgE-"&amp;C15</f>
        <v>IgE-Egg white</v>
      </c>
      <c r="B15" s="11" t="s">
        <v>16</v>
      </c>
      <c r="C15" s="7" t="s">
        <v>17</v>
      </c>
      <c r="D15" s="10" t="s">
        <v>18</v>
      </c>
      <c r="E15" s="7" t="s">
        <v>19</v>
      </c>
      <c r="F15" s="7">
        <v>2</v>
      </c>
      <c r="G15" s="2">
        <v>9</v>
      </c>
    </row>
    <row r="16" s="2" customFormat="1" ht="18" customHeight="1" spans="1:7">
      <c r="A16" s="7" t="str">
        <f t="shared" si="1"/>
        <v>IgE-Milk</v>
      </c>
      <c r="B16" s="11" t="s">
        <v>20</v>
      </c>
      <c r="C16" s="7" t="s">
        <v>21</v>
      </c>
      <c r="D16" s="10" t="s">
        <v>18</v>
      </c>
      <c r="E16" s="7" t="s">
        <v>19</v>
      </c>
      <c r="F16" s="7">
        <v>2</v>
      </c>
      <c r="G16" s="2">
        <v>10</v>
      </c>
    </row>
    <row r="17" s="2" customFormat="1" ht="18" customHeight="1" spans="1:7">
      <c r="A17" s="7" t="str">
        <f t="shared" si="1"/>
        <v>IgE-Beef</v>
      </c>
      <c r="B17" s="11" t="s">
        <v>22</v>
      </c>
      <c r="C17" s="7" t="s">
        <v>23</v>
      </c>
      <c r="D17" s="10" t="s">
        <v>18</v>
      </c>
      <c r="E17" s="7" t="s">
        <v>19</v>
      </c>
      <c r="F17" s="7">
        <v>2</v>
      </c>
      <c r="G17" s="2">
        <v>11</v>
      </c>
    </row>
    <row r="18" s="2" customFormat="1" ht="18" customHeight="1" spans="1:7">
      <c r="A18" s="7" t="str">
        <f t="shared" si="1"/>
        <v>IgE-Shrimp</v>
      </c>
      <c r="B18" s="11" t="s">
        <v>26</v>
      </c>
      <c r="C18" s="7" t="s">
        <v>27</v>
      </c>
      <c r="D18" s="10" t="s">
        <v>18</v>
      </c>
      <c r="E18" s="7" t="s">
        <v>19</v>
      </c>
      <c r="F18" s="7">
        <v>2</v>
      </c>
      <c r="G18" s="2">
        <v>12</v>
      </c>
    </row>
    <row r="19" s="2" customFormat="1" ht="18" customHeight="1" spans="1:7">
      <c r="A19" s="7" t="str">
        <f t="shared" si="1"/>
        <v>IgE-Crab</v>
      </c>
      <c r="B19" s="11" t="s">
        <v>28</v>
      </c>
      <c r="C19" s="7" t="s">
        <v>29</v>
      </c>
      <c r="D19" s="10" t="s">
        <v>18</v>
      </c>
      <c r="E19" s="7" t="s">
        <v>19</v>
      </c>
      <c r="F19" s="7">
        <v>2</v>
      </c>
      <c r="G19" s="2">
        <v>13</v>
      </c>
    </row>
    <row r="20" s="2" customFormat="1" ht="18" customHeight="1" spans="1:7">
      <c r="A20" s="7" t="str">
        <f t="shared" si="1"/>
        <v>IgE-Mytilus edulis</v>
      </c>
      <c r="B20" s="11" t="s">
        <v>90</v>
      </c>
      <c r="C20" s="7" t="s">
        <v>91</v>
      </c>
      <c r="D20" s="10" t="s">
        <v>18</v>
      </c>
      <c r="E20" s="7" t="s">
        <v>19</v>
      </c>
      <c r="F20" s="7">
        <v>2</v>
      </c>
      <c r="G20" s="2">
        <v>14</v>
      </c>
    </row>
    <row r="21" s="2" customFormat="1" ht="18" customHeight="1" spans="1:7">
      <c r="A21" s="7" t="s">
        <v>32</v>
      </c>
      <c r="B21" s="11" t="s">
        <v>33</v>
      </c>
      <c r="C21" s="7" t="s">
        <v>34</v>
      </c>
      <c r="D21" s="10" t="s">
        <v>18</v>
      </c>
      <c r="E21" s="7" t="s">
        <v>19</v>
      </c>
      <c r="F21" s="7">
        <v>2</v>
      </c>
      <c r="G21" s="2">
        <v>15</v>
      </c>
    </row>
    <row r="22" s="2" customFormat="1" ht="18" customHeight="1" spans="1:7">
      <c r="A22" s="7" t="s">
        <v>35</v>
      </c>
      <c r="B22" s="11" t="s">
        <v>36</v>
      </c>
      <c r="C22" s="7" t="s">
        <v>37</v>
      </c>
      <c r="D22" s="10" t="s">
        <v>18</v>
      </c>
      <c r="E22" s="7" t="s">
        <v>19</v>
      </c>
      <c r="F22" s="7">
        <v>2</v>
      </c>
      <c r="G22" s="2">
        <v>16</v>
      </c>
    </row>
    <row r="23" s="2" customFormat="1" ht="18" customHeight="1" spans="1:7">
      <c r="A23" s="7" t="s">
        <v>38</v>
      </c>
      <c r="B23" s="11" t="s">
        <v>39</v>
      </c>
      <c r="C23" s="7" t="s">
        <v>40</v>
      </c>
      <c r="D23" s="10" t="s">
        <v>18</v>
      </c>
      <c r="E23" s="7" t="s">
        <v>19</v>
      </c>
      <c r="F23" s="7">
        <v>2</v>
      </c>
      <c r="G23" s="2">
        <v>17</v>
      </c>
    </row>
    <row r="24" s="2" customFormat="1" ht="18" customHeight="1" spans="1:7">
      <c r="A24" s="7" t="s">
        <v>92</v>
      </c>
      <c r="B24" s="11" t="s">
        <v>93</v>
      </c>
      <c r="C24" s="7" t="s">
        <v>94</v>
      </c>
      <c r="D24" s="10" t="s">
        <v>18</v>
      </c>
      <c r="E24" s="7" t="s">
        <v>19</v>
      </c>
      <c r="F24" s="7">
        <v>2</v>
      </c>
      <c r="G24" s="2">
        <v>18</v>
      </c>
    </row>
    <row r="25" s="2" customFormat="1" ht="18" customHeight="1" spans="1:7">
      <c r="A25" s="7" t="s">
        <v>95</v>
      </c>
      <c r="B25" s="11" t="s">
        <v>58</v>
      </c>
      <c r="C25" s="7" t="s">
        <v>59</v>
      </c>
      <c r="D25" s="10" t="s">
        <v>18</v>
      </c>
      <c r="E25" s="7" t="s">
        <v>19</v>
      </c>
      <c r="F25" s="7">
        <v>2</v>
      </c>
      <c r="G25" s="2">
        <v>19</v>
      </c>
    </row>
  </sheetData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I9" sqref="I9"/>
    </sheetView>
  </sheetViews>
  <sheetFormatPr defaultColWidth="9.23076923076923" defaultRowHeight="18" customHeight="1" outlineLevelCol="7"/>
  <cols>
    <col min="1" max="1" width="20.9903846153846" style="2" customWidth="1"/>
    <col min="2" max="2" width="42.75" style="3" customWidth="1"/>
    <col min="3" max="3" width="36.8557692307692" style="3" customWidth="1"/>
    <col min="4" max="4" width="14.7403846153846" style="2" customWidth="1"/>
    <col min="5" max="5" width="15.375" style="2" customWidth="1"/>
    <col min="6" max="6" width="9.23076923076923" style="2"/>
    <col min="7" max="7" width="9.23076923076923" style="4"/>
    <col min="8" max="16384" width="9.23076923076923" style="2"/>
  </cols>
  <sheetData>
    <row r="1" s="1" customFormat="1" customHeight="1" spans="1:8">
      <c r="A1" s="1" t="s">
        <v>0</v>
      </c>
      <c r="B1" s="5" t="s">
        <v>1</v>
      </c>
      <c r="H1" s="15"/>
    </row>
    <row r="2" s="2" customFormat="1" customHeight="1" spans="1:7">
      <c r="A2" s="1" t="s">
        <v>2</v>
      </c>
      <c r="B2" s="1" t="s">
        <v>96</v>
      </c>
      <c r="C2" s="1"/>
      <c r="D2" s="6"/>
      <c r="E2" s="6"/>
      <c r="F2" s="6"/>
      <c r="G2" s="12"/>
    </row>
    <row r="3" s="2" customFormat="1" customHeight="1" spans="1:7">
      <c r="A3" s="7" t="s">
        <v>4</v>
      </c>
      <c r="B3" s="7" t="s">
        <v>97</v>
      </c>
      <c r="C3" s="7"/>
      <c r="D3" s="7"/>
      <c r="E3" s="7"/>
      <c r="F3" s="7"/>
      <c r="G3" s="12"/>
    </row>
    <row r="4" s="2" customFormat="1" customHeight="1" spans="1:7">
      <c r="A4" s="8" t="s">
        <v>6</v>
      </c>
      <c r="B4" s="7" t="s">
        <v>7</v>
      </c>
      <c r="C4" s="7"/>
      <c r="D4" s="7"/>
      <c r="E4" s="7"/>
      <c r="F4" s="7"/>
      <c r="G4" s="12"/>
    </row>
    <row r="5" s="2" customFormat="1" customHeight="1" spans="1:7">
      <c r="A5" s="7" t="s">
        <v>8</v>
      </c>
      <c r="B5" s="7"/>
      <c r="C5" s="7"/>
      <c r="D5" s="7"/>
      <c r="E5" s="7"/>
      <c r="F5" s="7"/>
      <c r="G5" s="12"/>
    </row>
    <row r="6" s="2" customFormat="1" customHeight="1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4" t="s">
        <v>15</v>
      </c>
    </row>
    <row r="7" s="2" customFormat="1" customHeight="1" spans="1:7">
      <c r="A7" s="7" t="str">
        <f t="shared" ref="A7:A16" si="0">"IgE-"&amp;C7</f>
        <v>IgE-House dust mite mix</v>
      </c>
      <c r="B7" s="9" t="s">
        <v>66</v>
      </c>
      <c r="C7" s="1" t="s">
        <v>67</v>
      </c>
      <c r="D7" s="10" t="s">
        <v>18</v>
      </c>
      <c r="E7" s="7" t="s">
        <v>19</v>
      </c>
      <c r="F7" s="7">
        <v>2</v>
      </c>
      <c r="G7" s="12">
        <v>1</v>
      </c>
    </row>
    <row r="8" s="2" customFormat="1" customHeight="1" spans="1:7">
      <c r="A8" s="7" t="str">
        <f t="shared" si="0"/>
        <v>IgE-House dust</v>
      </c>
      <c r="B8" s="9" t="s">
        <v>46</v>
      </c>
      <c r="C8" s="7" t="s">
        <v>47</v>
      </c>
      <c r="D8" s="10" t="s">
        <v>18</v>
      </c>
      <c r="E8" s="7" t="s">
        <v>19</v>
      </c>
      <c r="F8" s="7">
        <v>2</v>
      </c>
      <c r="G8" s="12">
        <v>2</v>
      </c>
    </row>
    <row r="9" s="2" customFormat="1" customHeight="1" spans="1:7">
      <c r="A9" s="7" t="str">
        <f t="shared" si="0"/>
        <v>IgE-Cockroach</v>
      </c>
      <c r="B9" s="11" t="s">
        <v>48</v>
      </c>
      <c r="C9" s="7" t="s">
        <v>49</v>
      </c>
      <c r="D9" s="10" t="s">
        <v>18</v>
      </c>
      <c r="E9" s="7" t="s">
        <v>19</v>
      </c>
      <c r="F9" s="7">
        <v>2</v>
      </c>
      <c r="G9" s="12">
        <v>3</v>
      </c>
    </row>
    <row r="10" s="2" customFormat="1" customHeight="1" spans="1:7">
      <c r="A10" s="7" t="str">
        <f t="shared" si="0"/>
        <v>IgE-Cat dander</v>
      </c>
      <c r="B10" s="11" t="s">
        <v>50</v>
      </c>
      <c r="C10" s="7" t="s">
        <v>51</v>
      </c>
      <c r="D10" s="10" t="s">
        <v>18</v>
      </c>
      <c r="E10" s="7" t="s">
        <v>19</v>
      </c>
      <c r="F10" s="7">
        <v>2</v>
      </c>
      <c r="G10" s="12">
        <v>4</v>
      </c>
    </row>
    <row r="11" s="2" customFormat="1" customHeight="1" spans="1:7">
      <c r="A11" s="7" t="str">
        <f t="shared" si="0"/>
        <v>IgE-Dog dander</v>
      </c>
      <c r="B11" s="11" t="s">
        <v>52</v>
      </c>
      <c r="C11" s="7" t="s">
        <v>53</v>
      </c>
      <c r="D11" s="10" t="s">
        <v>18</v>
      </c>
      <c r="E11" s="7" t="s">
        <v>19</v>
      </c>
      <c r="F11" s="7">
        <v>2</v>
      </c>
      <c r="G11" s="12">
        <v>5</v>
      </c>
    </row>
    <row r="12" s="2" customFormat="1" customHeight="1" spans="1:7">
      <c r="A12" s="7" t="str">
        <f t="shared" si="0"/>
        <v>IgE-Common ragweed</v>
      </c>
      <c r="B12" s="11" t="s">
        <v>54</v>
      </c>
      <c r="C12" s="7" t="s">
        <v>55</v>
      </c>
      <c r="D12" s="10" t="s">
        <v>18</v>
      </c>
      <c r="E12" s="7" t="s">
        <v>19</v>
      </c>
      <c r="F12" s="7">
        <v>2</v>
      </c>
      <c r="G12" s="12">
        <v>6</v>
      </c>
    </row>
    <row r="13" s="2" customFormat="1" customHeight="1" spans="1:7">
      <c r="A13" s="7" t="str">
        <f t="shared" si="0"/>
        <v>IgE-Mugwort</v>
      </c>
      <c r="B13" s="11" t="s">
        <v>56</v>
      </c>
      <c r="C13" s="7" t="s">
        <v>57</v>
      </c>
      <c r="D13" s="10" t="s">
        <v>18</v>
      </c>
      <c r="E13" s="7" t="s">
        <v>19</v>
      </c>
      <c r="F13" s="7">
        <v>2</v>
      </c>
      <c r="G13" s="12">
        <v>7</v>
      </c>
    </row>
    <row r="14" s="2" customFormat="1" customHeight="1" spans="1:7">
      <c r="A14" s="7" t="str">
        <f t="shared" si="0"/>
        <v>IgE-Japanese hop</v>
      </c>
      <c r="B14" s="11" t="s">
        <v>98</v>
      </c>
      <c r="C14" s="7" t="s">
        <v>99</v>
      </c>
      <c r="D14" s="10" t="s">
        <v>18</v>
      </c>
      <c r="E14" s="7" t="s">
        <v>19</v>
      </c>
      <c r="F14" s="7">
        <v>2</v>
      </c>
      <c r="G14" s="12">
        <v>8</v>
      </c>
    </row>
    <row r="15" s="2" customFormat="1" customHeight="1" spans="1:7">
      <c r="A15" s="7" t="str">
        <f t="shared" si="0"/>
        <v>IgE-mold fungi mix</v>
      </c>
      <c r="B15" s="11" t="s">
        <v>60</v>
      </c>
      <c r="C15" s="7" t="s">
        <v>61</v>
      </c>
      <c r="D15" s="10" t="s">
        <v>18</v>
      </c>
      <c r="E15" s="7" t="s">
        <v>19</v>
      </c>
      <c r="F15" s="7">
        <v>2</v>
      </c>
      <c r="G15" s="12">
        <v>9</v>
      </c>
    </row>
    <row r="16" s="2" customFormat="1" customHeight="1" spans="1:7">
      <c r="A16" s="7" t="str">
        <f t="shared" si="0"/>
        <v>IgE-Tree pollens mix</v>
      </c>
      <c r="B16" s="11" t="s">
        <v>62</v>
      </c>
      <c r="C16" s="7" t="s">
        <v>63</v>
      </c>
      <c r="D16" s="10" t="s">
        <v>18</v>
      </c>
      <c r="E16" s="7" t="s">
        <v>19</v>
      </c>
      <c r="F16" s="7">
        <v>2</v>
      </c>
      <c r="G16" s="12">
        <v>10</v>
      </c>
    </row>
    <row r="17" s="2" customFormat="1" customHeight="1" spans="1:7">
      <c r="A17" s="7" t="str">
        <f t="shared" ref="A17:A30" si="1">"IgE-"&amp;C17</f>
        <v>IgE-Egg white</v>
      </c>
      <c r="B17" s="11" t="s">
        <v>16</v>
      </c>
      <c r="C17" s="7" t="s">
        <v>17</v>
      </c>
      <c r="D17" s="10" t="s">
        <v>18</v>
      </c>
      <c r="E17" s="7" t="s">
        <v>19</v>
      </c>
      <c r="F17" s="7">
        <v>2</v>
      </c>
      <c r="G17" s="12">
        <v>11</v>
      </c>
    </row>
    <row r="18" s="2" customFormat="1" customHeight="1" spans="1:7">
      <c r="A18" s="7" t="str">
        <f t="shared" si="1"/>
        <v>IgE-Milk</v>
      </c>
      <c r="B18" s="11" t="s">
        <v>20</v>
      </c>
      <c r="C18" s="7" t="s">
        <v>21</v>
      </c>
      <c r="D18" s="10" t="s">
        <v>18</v>
      </c>
      <c r="E18" s="7" t="s">
        <v>19</v>
      </c>
      <c r="F18" s="7">
        <v>2</v>
      </c>
      <c r="G18" s="12">
        <v>12</v>
      </c>
    </row>
    <row r="19" s="2" customFormat="1" customHeight="1" spans="1:7">
      <c r="A19" s="7" t="str">
        <f t="shared" si="1"/>
        <v>IgE-Beef</v>
      </c>
      <c r="B19" s="11" t="s">
        <v>22</v>
      </c>
      <c r="C19" s="7" t="s">
        <v>23</v>
      </c>
      <c r="D19" s="10" t="s">
        <v>18</v>
      </c>
      <c r="E19" s="7" t="s">
        <v>19</v>
      </c>
      <c r="F19" s="7">
        <v>2</v>
      </c>
      <c r="G19" s="12">
        <v>13</v>
      </c>
    </row>
    <row r="20" s="2" customFormat="1" customHeight="1" spans="1:7">
      <c r="A20" s="7" t="str">
        <f t="shared" si="1"/>
        <v>IgE-Mutton</v>
      </c>
      <c r="B20" s="11" t="s">
        <v>24</v>
      </c>
      <c r="C20" s="7" t="s">
        <v>25</v>
      </c>
      <c r="D20" s="10" t="s">
        <v>18</v>
      </c>
      <c r="E20" s="7" t="s">
        <v>19</v>
      </c>
      <c r="F20" s="7">
        <v>2</v>
      </c>
      <c r="G20" s="12">
        <v>14</v>
      </c>
    </row>
    <row r="21" s="2" customFormat="1" customHeight="1" spans="1:7">
      <c r="A21" s="7" t="str">
        <f t="shared" si="1"/>
        <v>IgE-Shrimp</v>
      </c>
      <c r="B21" s="11" t="s">
        <v>26</v>
      </c>
      <c r="C21" s="7" t="s">
        <v>27</v>
      </c>
      <c r="D21" s="10" t="s">
        <v>18</v>
      </c>
      <c r="E21" s="7" t="s">
        <v>19</v>
      </c>
      <c r="F21" s="7">
        <v>2</v>
      </c>
      <c r="G21" s="12">
        <v>15</v>
      </c>
    </row>
    <row r="22" s="2" customFormat="1" customHeight="1" spans="1:7">
      <c r="A22" s="7" t="str">
        <f t="shared" si="1"/>
        <v>IgE-Crab</v>
      </c>
      <c r="B22" s="11" t="s">
        <v>28</v>
      </c>
      <c r="C22" s="7" t="s">
        <v>29</v>
      </c>
      <c r="D22" s="10" t="s">
        <v>18</v>
      </c>
      <c r="E22" s="7" t="s">
        <v>19</v>
      </c>
      <c r="F22" s="7">
        <v>2</v>
      </c>
      <c r="G22" s="12">
        <v>16</v>
      </c>
    </row>
    <row r="23" s="2" customFormat="1" customHeight="1" spans="1:7">
      <c r="A23" s="7" t="str">
        <f t="shared" si="1"/>
        <v>IgE-Codfish</v>
      </c>
      <c r="B23" s="11" t="s">
        <v>30</v>
      </c>
      <c r="C23" s="7" t="s">
        <v>31</v>
      </c>
      <c r="D23" s="10" t="s">
        <v>18</v>
      </c>
      <c r="E23" s="7" t="s">
        <v>19</v>
      </c>
      <c r="F23" s="7">
        <v>2</v>
      </c>
      <c r="G23" s="12">
        <v>17</v>
      </c>
    </row>
    <row r="24" s="2" customFormat="1" customHeight="1" spans="1:7">
      <c r="A24" s="7" t="str">
        <f t="shared" si="1"/>
        <v>IgE-Salmon</v>
      </c>
      <c r="B24" s="11" t="s">
        <v>100</v>
      </c>
      <c r="C24" s="7" t="s">
        <v>101</v>
      </c>
      <c r="D24" s="10" t="s">
        <v>18</v>
      </c>
      <c r="E24" s="7" t="s">
        <v>19</v>
      </c>
      <c r="F24" s="7">
        <v>2</v>
      </c>
      <c r="G24" s="12">
        <v>18</v>
      </c>
    </row>
    <row r="25" s="2" customFormat="1" customHeight="1" spans="1:7">
      <c r="A25" s="7" t="str">
        <f t="shared" si="1"/>
        <v>IgE-Lobster/Scallop</v>
      </c>
      <c r="B25" s="11" t="s">
        <v>83</v>
      </c>
      <c r="C25" s="7" t="s">
        <v>84</v>
      </c>
      <c r="D25" s="10" t="s">
        <v>18</v>
      </c>
      <c r="E25" s="7" t="s">
        <v>19</v>
      </c>
      <c r="F25" s="7">
        <v>2</v>
      </c>
      <c r="G25" s="12">
        <v>19</v>
      </c>
    </row>
    <row r="26" s="2" customFormat="1" customHeight="1" spans="1:7">
      <c r="A26" s="7" t="str">
        <f t="shared" si="1"/>
        <v>IgE-Peanut</v>
      </c>
      <c r="B26" s="11" t="s">
        <v>86</v>
      </c>
      <c r="C26" s="7" t="s">
        <v>87</v>
      </c>
      <c r="D26" s="10" t="s">
        <v>18</v>
      </c>
      <c r="E26" s="7" t="s">
        <v>19</v>
      </c>
      <c r="F26" s="7">
        <v>2</v>
      </c>
      <c r="G26" s="12">
        <v>20</v>
      </c>
    </row>
    <row r="27" s="2" customFormat="1" customHeight="1" spans="1:7">
      <c r="A27" s="7" t="str">
        <f t="shared" si="1"/>
        <v>IgE-Soybean</v>
      </c>
      <c r="B27" s="11" t="s">
        <v>102</v>
      </c>
      <c r="C27" s="7" t="s">
        <v>103</v>
      </c>
      <c r="D27" s="10" t="s">
        <v>18</v>
      </c>
      <c r="E27" s="7" t="s">
        <v>19</v>
      </c>
      <c r="F27" s="7">
        <v>2</v>
      </c>
      <c r="G27" s="12">
        <v>21</v>
      </c>
    </row>
  </sheetData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H12" sqref="H12"/>
    </sheetView>
  </sheetViews>
  <sheetFormatPr defaultColWidth="9.23076923076923" defaultRowHeight="18" customHeight="1"/>
  <cols>
    <col min="1" max="1" width="20.9903846153846" style="2" customWidth="1"/>
    <col min="2" max="2" width="42.75" style="3" customWidth="1"/>
    <col min="3" max="3" width="36.8557692307692" style="3" customWidth="1"/>
    <col min="4" max="4" width="12.5" style="2" customWidth="1"/>
    <col min="5" max="5" width="15.375" style="2" customWidth="1"/>
    <col min="6" max="6" width="9.23076923076923" style="2"/>
    <col min="7" max="7" width="9.23076923076923" style="4"/>
    <col min="8" max="16384" width="9.23076923076923" style="2"/>
  </cols>
  <sheetData>
    <row r="1" s="1" customFormat="1" customHeight="1" spans="1:9">
      <c r="A1" s="1" t="s">
        <v>0</v>
      </c>
      <c r="B1" s="5" t="s">
        <v>1</v>
      </c>
      <c r="I1" s="15"/>
    </row>
    <row r="2" s="2" customFormat="1" customHeight="1" spans="1:8">
      <c r="A2" s="1" t="s">
        <v>2</v>
      </c>
      <c r="B2" s="1" t="s">
        <v>104</v>
      </c>
      <c r="C2" s="1"/>
      <c r="D2" s="6"/>
      <c r="E2" s="6"/>
      <c r="F2" s="6"/>
      <c r="G2" s="12"/>
      <c r="H2" s="13"/>
    </row>
    <row r="3" s="2" customFormat="1" customHeight="1" spans="1:8">
      <c r="A3" s="7" t="s">
        <v>4</v>
      </c>
      <c r="B3" s="7" t="s">
        <v>105</v>
      </c>
      <c r="C3" s="7"/>
      <c r="D3" s="7"/>
      <c r="E3" s="7"/>
      <c r="F3" s="7"/>
      <c r="G3" s="12"/>
      <c r="H3" s="13"/>
    </row>
    <row r="4" s="2" customFormat="1" customHeight="1" spans="1:8">
      <c r="A4" s="8" t="s">
        <v>6</v>
      </c>
      <c r="B4" s="7" t="s">
        <v>7</v>
      </c>
      <c r="C4" s="7"/>
      <c r="D4" s="7"/>
      <c r="E4" s="7"/>
      <c r="F4" s="7"/>
      <c r="G4" s="12"/>
      <c r="H4" s="13"/>
    </row>
    <row r="5" s="2" customFormat="1" customHeight="1" spans="1:8">
      <c r="A5" s="7" t="s">
        <v>8</v>
      </c>
      <c r="B5" s="7"/>
      <c r="C5" s="7"/>
      <c r="D5" s="7"/>
      <c r="E5" s="7"/>
      <c r="F5" s="7"/>
      <c r="G5" s="12"/>
      <c r="H5" s="13"/>
    </row>
    <row r="6" s="2" customFormat="1" customHeight="1" spans="1:8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4" t="s">
        <v>15</v>
      </c>
      <c r="H6" s="13"/>
    </row>
    <row r="7" s="2" customFormat="1" customHeight="1" spans="1:8">
      <c r="A7" s="7" t="str">
        <f t="shared" ref="A7:A70" si="0">"IgE-"&amp;C7</f>
        <v>IgE-House dust mite mix</v>
      </c>
      <c r="B7" s="9" t="s">
        <v>66</v>
      </c>
      <c r="C7" s="1" t="s">
        <v>67</v>
      </c>
      <c r="D7" s="10" t="s">
        <v>18</v>
      </c>
      <c r="E7" s="7" t="s">
        <v>19</v>
      </c>
      <c r="F7" s="7">
        <v>2</v>
      </c>
      <c r="G7" s="12">
        <v>1</v>
      </c>
      <c r="H7" s="13"/>
    </row>
    <row r="8" s="2" customFormat="1" customHeight="1" spans="1:8">
      <c r="A8" s="7" t="str">
        <f t="shared" si="0"/>
        <v>IgE-House dust</v>
      </c>
      <c r="B8" s="9" t="s">
        <v>46</v>
      </c>
      <c r="C8" s="7" t="s">
        <v>47</v>
      </c>
      <c r="D8" s="10" t="s">
        <v>18</v>
      </c>
      <c r="E8" s="7" t="s">
        <v>19</v>
      </c>
      <c r="F8" s="7">
        <v>2</v>
      </c>
      <c r="G8" s="12">
        <v>2</v>
      </c>
      <c r="H8" s="13"/>
    </row>
    <row r="9" s="2" customFormat="1" customHeight="1" spans="1:8">
      <c r="A9" s="7" t="str">
        <f t="shared" si="0"/>
        <v>IgE-Cockroach</v>
      </c>
      <c r="B9" s="11" t="s">
        <v>48</v>
      </c>
      <c r="C9" s="7" t="s">
        <v>49</v>
      </c>
      <c r="D9" s="10" t="s">
        <v>18</v>
      </c>
      <c r="E9" s="7" t="s">
        <v>19</v>
      </c>
      <c r="F9" s="7">
        <v>2</v>
      </c>
      <c r="G9" s="12">
        <v>3</v>
      </c>
      <c r="H9" s="13"/>
    </row>
    <row r="10" s="2" customFormat="1" customHeight="1" spans="1:8">
      <c r="A10" s="7" t="str">
        <f t="shared" si="0"/>
        <v>IgE-Cat dander</v>
      </c>
      <c r="B10" s="11" t="s">
        <v>50</v>
      </c>
      <c r="C10" s="7" t="s">
        <v>51</v>
      </c>
      <c r="D10" s="10" t="s">
        <v>18</v>
      </c>
      <c r="E10" s="7" t="s">
        <v>19</v>
      </c>
      <c r="F10" s="7">
        <v>2</v>
      </c>
      <c r="G10" s="12">
        <v>4</v>
      </c>
      <c r="H10" s="13"/>
    </row>
    <row r="11" s="2" customFormat="1" customHeight="1" spans="1:8">
      <c r="A11" s="7" t="str">
        <f t="shared" si="0"/>
        <v>IgE-Dog dander</v>
      </c>
      <c r="B11" s="11" t="s">
        <v>52</v>
      </c>
      <c r="C11" s="7" t="s">
        <v>53</v>
      </c>
      <c r="D11" s="10" t="s">
        <v>18</v>
      </c>
      <c r="E11" s="7" t="s">
        <v>19</v>
      </c>
      <c r="F11" s="7">
        <v>2</v>
      </c>
      <c r="G11" s="12">
        <v>5</v>
      </c>
      <c r="H11" s="13"/>
    </row>
    <row r="12" s="2" customFormat="1" customHeight="1" spans="1:8">
      <c r="A12" s="7" t="str">
        <f t="shared" si="0"/>
        <v>IgE-Common ragweed</v>
      </c>
      <c r="B12" s="11" t="s">
        <v>54</v>
      </c>
      <c r="C12" s="7" t="s">
        <v>55</v>
      </c>
      <c r="D12" s="10" t="s">
        <v>18</v>
      </c>
      <c r="E12" s="7" t="s">
        <v>19</v>
      </c>
      <c r="F12" s="7">
        <v>2</v>
      </c>
      <c r="G12" s="12">
        <v>6</v>
      </c>
      <c r="H12" s="13"/>
    </row>
    <row r="13" s="2" customFormat="1" customHeight="1" spans="1:8">
      <c r="A13" s="7" t="str">
        <f t="shared" si="0"/>
        <v>IgE-Mugwort</v>
      </c>
      <c r="B13" s="11" t="s">
        <v>56</v>
      </c>
      <c r="C13" s="7" t="s">
        <v>57</v>
      </c>
      <c r="D13" s="10" t="s">
        <v>18</v>
      </c>
      <c r="E13" s="7" t="s">
        <v>19</v>
      </c>
      <c r="F13" s="7">
        <v>2</v>
      </c>
      <c r="G13" s="12">
        <v>7</v>
      </c>
      <c r="H13" s="13"/>
    </row>
    <row r="14" s="2" customFormat="1" customHeight="1" spans="1:8">
      <c r="A14" s="7" t="str">
        <f t="shared" si="0"/>
        <v>IgE-Common pigweed</v>
      </c>
      <c r="B14" s="11" t="s">
        <v>93</v>
      </c>
      <c r="C14" s="7" t="s">
        <v>94</v>
      </c>
      <c r="D14" s="10" t="s">
        <v>18</v>
      </c>
      <c r="E14" s="7" t="s">
        <v>19</v>
      </c>
      <c r="F14" s="7">
        <v>2</v>
      </c>
      <c r="G14" s="12">
        <v>8</v>
      </c>
      <c r="H14" s="13"/>
    </row>
    <row r="15" s="2" customFormat="1" customHeight="1" spans="1:8">
      <c r="A15" s="7" t="str">
        <f t="shared" si="0"/>
        <v>IgE-Japanese hop</v>
      </c>
      <c r="B15" s="11" t="s">
        <v>98</v>
      </c>
      <c r="C15" s="7" t="s">
        <v>99</v>
      </c>
      <c r="D15" s="10" t="s">
        <v>18</v>
      </c>
      <c r="E15" s="7" t="s">
        <v>19</v>
      </c>
      <c r="F15" s="7">
        <v>2</v>
      </c>
      <c r="G15" s="12">
        <v>9</v>
      </c>
      <c r="H15" s="13"/>
    </row>
    <row r="16" s="2" customFormat="1" customHeight="1" spans="1:8">
      <c r="A16" s="7" t="str">
        <f t="shared" si="0"/>
        <v>IgE-Grass pollens mix</v>
      </c>
      <c r="B16" s="11" t="s">
        <v>74</v>
      </c>
      <c r="C16" s="7" t="s">
        <v>75</v>
      </c>
      <c r="D16" s="10" t="s">
        <v>18</v>
      </c>
      <c r="E16" s="7" t="s">
        <v>19</v>
      </c>
      <c r="F16" s="7">
        <v>2</v>
      </c>
      <c r="G16" s="12">
        <v>10</v>
      </c>
      <c r="H16" s="13"/>
    </row>
    <row r="17" s="2" customFormat="1" customHeight="1" spans="1:8">
      <c r="A17" s="7" t="str">
        <f t="shared" si="0"/>
        <v>IgE-Mulberry</v>
      </c>
      <c r="B17" s="11" t="s">
        <v>58</v>
      </c>
      <c r="C17" s="7" t="s">
        <v>59</v>
      </c>
      <c r="D17" s="10" t="s">
        <v>18</v>
      </c>
      <c r="E17" s="7" t="s">
        <v>19</v>
      </c>
      <c r="F17" s="7">
        <v>2</v>
      </c>
      <c r="G17" s="12">
        <v>11</v>
      </c>
      <c r="H17" s="13"/>
    </row>
    <row r="18" s="2" customFormat="1" customHeight="1" spans="1:8">
      <c r="A18" s="7" t="str">
        <f t="shared" si="0"/>
        <v>IgE-mold fungi mix</v>
      </c>
      <c r="B18" s="11" t="s">
        <v>60</v>
      </c>
      <c r="C18" s="7" t="s">
        <v>61</v>
      </c>
      <c r="D18" s="10" t="s">
        <v>18</v>
      </c>
      <c r="E18" s="7" t="s">
        <v>19</v>
      </c>
      <c r="F18" s="7">
        <v>2</v>
      </c>
      <c r="G18" s="12">
        <v>12</v>
      </c>
      <c r="H18" s="13"/>
    </row>
    <row r="19" s="2" customFormat="1" customHeight="1" spans="1:8">
      <c r="A19" s="7" t="str">
        <f t="shared" si="0"/>
        <v>IgE-Tree pollens mix</v>
      </c>
      <c r="B19" s="11" t="s">
        <v>62</v>
      </c>
      <c r="C19" s="7" t="s">
        <v>63</v>
      </c>
      <c r="D19" s="10" t="s">
        <v>18</v>
      </c>
      <c r="E19" s="7" t="s">
        <v>19</v>
      </c>
      <c r="F19" s="7">
        <v>2</v>
      </c>
      <c r="G19" s="12">
        <v>13</v>
      </c>
      <c r="H19" s="13"/>
    </row>
    <row r="20" s="2" customFormat="1" customHeight="1" spans="1:8">
      <c r="A20" s="7" t="str">
        <f t="shared" si="0"/>
        <v>IgE-Pineapple</v>
      </c>
      <c r="B20" s="11" t="s">
        <v>33</v>
      </c>
      <c r="C20" s="7" t="s">
        <v>34</v>
      </c>
      <c r="D20" s="10" t="s">
        <v>18</v>
      </c>
      <c r="E20" s="7" t="s">
        <v>19</v>
      </c>
      <c r="F20" s="7">
        <v>2</v>
      </c>
      <c r="G20" s="12">
        <v>14</v>
      </c>
      <c r="H20" s="13"/>
    </row>
    <row r="21" s="2" customFormat="1" customHeight="1" spans="1:8">
      <c r="A21" s="7" t="str">
        <f t="shared" si="0"/>
        <v>IgE-Egg white</v>
      </c>
      <c r="B21" s="11" t="s">
        <v>16</v>
      </c>
      <c r="C21" s="7" t="s">
        <v>17</v>
      </c>
      <c r="D21" s="10" t="s">
        <v>18</v>
      </c>
      <c r="E21" s="7" t="s">
        <v>19</v>
      </c>
      <c r="F21" s="7">
        <v>2</v>
      </c>
      <c r="G21" s="12">
        <v>15</v>
      </c>
      <c r="H21" s="13"/>
    </row>
    <row r="22" s="2" customFormat="1" customHeight="1" spans="1:8">
      <c r="A22" s="7" t="str">
        <f t="shared" si="0"/>
        <v>IgE-Milk</v>
      </c>
      <c r="B22" s="11" t="s">
        <v>20</v>
      </c>
      <c r="C22" s="7" t="s">
        <v>21</v>
      </c>
      <c r="D22" s="10" t="s">
        <v>18</v>
      </c>
      <c r="E22" s="7" t="s">
        <v>19</v>
      </c>
      <c r="F22" s="7">
        <v>2</v>
      </c>
      <c r="G22" s="12">
        <v>16</v>
      </c>
      <c r="H22" s="13"/>
    </row>
    <row r="23" s="2" customFormat="1" customHeight="1" spans="1:8">
      <c r="A23" s="7" t="str">
        <f t="shared" si="0"/>
        <v>IgE-Beef</v>
      </c>
      <c r="B23" s="11" t="s">
        <v>22</v>
      </c>
      <c r="C23" s="7" t="s">
        <v>23</v>
      </c>
      <c r="D23" s="10" t="s">
        <v>18</v>
      </c>
      <c r="E23" s="7" t="s">
        <v>19</v>
      </c>
      <c r="F23" s="7">
        <v>2</v>
      </c>
      <c r="G23" s="12">
        <v>17</v>
      </c>
      <c r="H23" s="13"/>
    </row>
    <row r="24" s="2" customFormat="1" customHeight="1" spans="1:8">
      <c r="A24" s="7" t="str">
        <f t="shared" si="0"/>
        <v>IgE-Mutton</v>
      </c>
      <c r="B24" s="11" t="s">
        <v>24</v>
      </c>
      <c r="C24" s="7" t="s">
        <v>25</v>
      </c>
      <c r="D24" s="10" t="s">
        <v>18</v>
      </c>
      <c r="E24" s="7" t="s">
        <v>19</v>
      </c>
      <c r="F24" s="7">
        <v>2</v>
      </c>
      <c r="G24" s="12">
        <v>18</v>
      </c>
      <c r="H24" s="13"/>
    </row>
    <row r="25" s="2" customFormat="1" customHeight="1" spans="1:8">
      <c r="A25" s="7" t="str">
        <f t="shared" si="0"/>
        <v>IgE-Shrimp</v>
      </c>
      <c r="B25" s="11" t="s">
        <v>26</v>
      </c>
      <c r="C25" s="7" t="s">
        <v>27</v>
      </c>
      <c r="D25" s="10" t="s">
        <v>18</v>
      </c>
      <c r="E25" s="7" t="s">
        <v>19</v>
      </c>
      <c r="F25" s="7">
        <v>2</v>
      </c>
      <c r="G25" s="12">
        <v>19</v>
      </c>
      <c r="H25" s="13"/>
    </row>
    <row r="26" s="2" customFormat="1" customHeight="1" spans="1:8">
      <c r="A26" s="7" t="str">
        <f t="shared" si="0"/>
        <v>IgE-Crab</v>
      </c>
      <c r="B26" s="11" t="s">
        <v>28</v>
      </c>
      <c r="C26" s="7" t="s">
        <v>29</v>
      </c>
      <c r="D26" s="10" t="s">
        <v>18</v>
      </c>
      <c r="E26" s="7" t="s">
        <v>19</v>
      </c>
      <c r="F26" s="7">
        <v>2</v>
      </c>
      <c r="G26" s="12">
        <v>20</v>
      </c>
      <c r="H26" s="13"/>
    </row>
    <row r="27" s="2" customFormat="1" customHeight="1" spans="1:8">
      <c r="A27" s="7" t="str">
        <f t="shared" si="0"/>
        <v>IgE-Codfish</v>
      </c>
      <c r="B27" s="11" t="s">
        <v>30</v>
      </c>
      <c r="C27" s="7" t="s">
        <v>31</v>
      </c>
      <c r="D27" s="10" t="s">
        <v>18</v>
      </c>
      <c r="E27" s="7" t="s">
        <v>19</v>
      </c>
      <c r="F27" s="7">
        <v>2</v>
      </c>
      <c r="G27" s="12">
        <v>21</v>
      </c>
      <c r="H27" s="13"/>
    </row>
    <row r="28" s="2" customFormat="1" customHeight="1" spans="1:8">
      <c r="A28" s="7" t="str">
        <f t="shared" si="0"/>
        <v>IgE-Salmon</v>
      </c>
      <c r="B28" s="11" t="s">
        <v>100</v>
      </c>
      <c r="C28" s="7" t="s">
        <v>101</v>
      </c>
      <c r="D28" s="10" t="s">
        <v>18</v>
      </c>
      <c r="E28" s="7" t="s">
        <v>19</v>
      </c>
      <c r="F28" s="7">
        <v>2</v>
      </c>
      <c r="G28" s="12">
        <v>22</v>
      </c>
      <c r="H28" s="13"/>
    </row>
    <row r="29" s="2" customFormat="1" customHeight="1" spans="1:8">
      <c r="A29" s="7" t="str">
        <f t="shared" si="0"/>
        <v>IgE-Mytilus edulis</v>
      </c>
      <c r="B29" s="11" t="s">
        <v>90</v>
      </c>
      <c r="C29" s="7" t="s">
        <v>91</v>
      </c>
      <c r="D29" s="10" t="s">
        <v>18</v>
      </c>
      <c r="E29" s="7" t="s">
        <v>19</v>
      </c>
      <c r="F29" s="7">
        <v>2</v>
      </c>
      <c r="G29" s="12">
        <v>23</v>
      </c>
      <c r="H29" s="13"/>
    </row>
    <row r="30" s="2" customFormat="1" customHeight="1" spans="1:8">
      <c r="A30" s="7" t="str">
        <f t="shared" si="0"/>
        <v>IgE-Lobster/Scallop</v>
      </c>
      <c r="B30" s="11" t="s">
        <v>83</v>
      </c>
      <c r="C30" s="7" t="s">
        <v>84</v>
      </c>
      <c r="D30" s="10" t="s">
        <v>18</v>
      </c>
      <c r="E30" s="7" t="s">
        <v>19</v>
      </c>
      <c r="F30" s="7">
        <v>2</v>
      </c>
      <c r="G30" s="12">
        <v>24</v>
      </c>
      <c r="H30" s="13"/>
    </row>
    <row r="31" s="2" customFormat="1" customHeight="1" spans="1:8">
      <c r="A31" s="7" t="str">
        <f t="shared" si="0"/>
        <v>IgE-Cashew nut</v>
      </c>
      <c r="B31" s="11" t="s">
        <v>36</v>
      </c>
      <c r="C31" s="7" t="s">
        <v>37</v>
      </c>
      <c r="D31" s="10" t="s">
        <v>18</v>
      </c>
      <c r="E31" s="7" t="s">
        <v>19</v>
      </c>
      <c r="F31" s="7">
        <v>2</v>
      </c>
      <c r="G31" s="12">
        <v>25</v>
      </c>
      <c r="H31" s="13"/>
    </row>
    <row r="32" s="2" customFormat="1" customHeight="1" spans="1:8">
      <c r="A32" s="7" t="str">
        <f t="shared" si="0"/>
        <v>IgE-Peanut</v>
      </c>
      <c r="B32" s="11" t="s">
        <v>86</v>
      </c>
      <c r="C32" s="7" t="s">
        <v>87</v>
      </c>
      <c r="D32" s="10" t="s">
        <v>18</v>
      </c>
      <c r="E32" s="7" t="s">
        <v>19</v>
      </c>
      <c r="F32" s="7">
        <v>2</v>
      </c>
      <c r="G32" s="12">
        <v>26</v>
      </c>
      <c r="H32" s="13"/>
    </row>
    <row r="33" s="2" customFormat="1" customHeight="1" spans="1:8">
      <c r="A33" s="7" t="str">
        <f t="shared" si="0"/>
        <v>IgE-Soybean</v>
      </c>
      <c r="B33" s="11" t="s">
        <v>102</v>
      </c>
      <c r="C33" s="7" t="s">
        <v>103</v>
      </c>
      <c r="D33" s="10" t="s">
        <v>18</v>
      </c>
      <c r="E33" s="7" t="s">
        <v>19</v>
      </c>
      <c r="F33" s="7">
        <v>2</v>
      </c>
      <c r="G33" s="12">
        <v>27</v>
      </c>
      <c r="H33" s="13"/>
    </row>
    <row r="34" s="2" customFormat="1" customHeight="1" spans="1:8">
      <c r="A34" s="7" t="str">
        <f t="shared" si="0"/>
        <v>IgE-Mango</v>
      </c>
      <c r="B34" s="11" t="s">
        <v>39</v>
      </c>
      <c r="C34" s="7" t="s">
        <v>40</v>
      </c>
      <c r="D34" s="10" t="s">
        <v>18</v>
      </c>
      <c r="E34" s="7" t="s">
        <v>19</v>
      </c>
      <c r="F34" s="7">
        <v>2</v>
      </c>
      <c r="G34" s="12">
        <v>28</v>
      </c>
      <c r="H34" s="13"/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IgE-SW-10项</vt:lpstr>
      <vt:lpstr>IgE-XR-10项</vt:lpstr>
      <vt:lpstr>IgE-15项</vt:lpstr>
      <vt:lpstr>IgE-19项</vt:lpstr>
      <vt:lpstr>IgE-21项</vt:lpstr>
      <vt:lpstr>IgE-28项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2024-11-23T15:55:00Z</dcterms:created>
  <dcterms:modified xsi:type="dcterms:W3CDTF">2025-01-02T01:32:03Z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4F3C903E4525F350D7E974679CDC8513_43</vt:lpwstr>
  </property>
  <property fmtid="{D5CDD505-2E9C-101B-9397-08002B2CF9AE}" pid="3" name="KSOProductBuildVer">
    <vt:lpwstr>2052-6.14.0.8924</vt:lpwstr>
  </property>
</Properties>
</file>