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<sst xmlns="http://schemas.openxmlformats.org/spreadsheetml/2006/main" count="9" uniqueCount="9">
  <si>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b/>
        <sz val="20"/>
        <color theme="1"/>
        <rFont val="宋体"/>
        <charset val="134"/>
      </rPr>
      <t>测序文库</t>
    </r>
    <r>
      <rPr>
        <b/>
        <sz val="20"/>
        <color theme="1"/>
        <rFont val="Times New Roman"/>
        <charset val="134"/>
      </rPr>
      <t>Pooling</t>
    </r>
    <r>
      <rPr>
        <b/>
        <sz val="20"/>
        <color theme="1"/>
        <rFont val="宋体"/>
        <charset val="134"/>
      </rPr>
      <t>单</t>
    </r>
  </si>
  <si>
    <r>
      <rPr>
        <sz val="11"/>
        <color theme="1"/>
        <rFont val="宋体"/>
        <charset val="134"/>
      </rPr>
      <t>芯片</t>
    </r>
    <r>
      <rPr>
        <sz val="11"/>
        <color theme="1"/>
        <rFont val="Times New Roman"/>
        <charset val="134"/>
      </rPr>
      <t>ID</t>
    </r>
    <r>
      <rPr>
        <sz val="11"/>
        <color theme="1"/>
        <rFont val="宋体"/>
        <charset val="134"/>
      </rPr>
      <t>：</t>
    </r>
  </si>
  <si>
    <t>测序试剂盒ID：</t>
  </si>
  <si>
    <r>
      <rPr>
        <b/>
        <sz val="12"/>
        <color theme="1"/>
        <rFont val="宋体"/>
        <charset val="134"/>
      </rPr>
      <t>文库</t>
    </r>
    <r>
      <rPr>
        <b/>
        <sz val="12"/>
        <color theme="1"/>
        <rFont val="Times New Roman"/>
        <charset val="134"/>
      </rPr>
      <t>Pooling</t>
    </r>
    <r>
      <rPr>
        <b/>
        <sz val="12"/>
        <color theme="1"/>
        <rFont val="宋体"/>
        <charset val="134"/>
      </rPr>
      <t>计算</t>
    </r>
  </si>
  <si>
    <t>序列</t>
  </si>
  <si>
    <t>混合文库ID</t>
  </si>
  <si>
    <r>
      <rPr>
        <sz val="11"/>
        <color theme="1"/>
        <rFont val="宋体"/>
        <charset val="134"/>
      </rPr>
      <t>浓度</t>
    </r>
    <r>
      <rPr>
        <sz val="11"/>
        <color theme="1"/>
        <rFont val="Times New Roman"/>
        <charset val="134"/>
      </rPr>
      <t>(ng/μL)</t>
    </r>
  </si>
  <si>
    <r>
      <rPr>
        <sz val="11"/>
        <color theme="1"/>
        <rFont val="宋体"/>
        <charset val="134"/>
      </rPr>
      <t>片段长度（</t>
    </r>
    <r>
      <rPr>
        <sz val="11"/>
        <color theme="1"/>
        <rFont val="Times New Roman"/>
        <charset val="134"/>
      </rPr>
      <t>bp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</si>
  <si>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摩尔浓度（</t>
    </r>
    <r>
      <rPr>
        <sz val="11"/>
        <color theme="1"/>
        <rFont val="Times New Roman"/>
        <charset val="134"/>
      </rPr>
      <t>nM</t>
    </r>
    <r>
      <rPr>
        <sz val="11"/>
        <color theme="1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</si>
</sst>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H10" sqref="H10"/>
    </sheetView>
  </sheetViews>
  <sheetFormatPr defaultColWidth="9" defaultRowHeight="16.8" outlineLevelCol="4"/>
  <cols>
    <col min="2" max="2" width="11" customWidth="1"/>
    <col min="3" max="3" width="12.25" customWidth="1"/>
    <col min="4" max="5" width="15.5" customWidth="1"/>
  </cols>
  <sheetData>
    <row r="1" ht="28.8" spans="1:5">
      <c r="A1" s="1" t="s">
        <v>0</v>
      </c>
      <c r="B1" s="2"/>
      <c r="C1" s="2"/>
      <c r="D1" s="2"/>
      <c r="E1" s="2"/>
    </row>
    <row r="2" ht="34" spans="1:5">
      <c r="A2" s="3" t="s">
        <v>1</v>
      </c>
      <c r="B2" s="3"/>
      <c r="C2" s="3"/>
      <c r="D2" s="4" t="s">
        <v>2</v>
      </c>
      <c r="E2" s="4"/>
    </row>
    <row r="3" ht="17.6" spans="1:5">
      <c r="A3" s="5" t="s">
        <v>3</v>
      </c>
      <c r="B3" s="6"/>
      <c r="C3" s="6"/>
      <c r="D3" s="6"/>
      <c r="E3" s="6"/>
    </row>
    <row r="4" spans="1:5">
      <c r="A4" s="7" t="s">
        <v>4</v>
      </c>
      <c r="B4" s="7" t="s">
        <v>5</v>
      </c>
      <c r="C4" s="8" t="s">
        <v>6</v>
      </c>
      <c r="D4" s="9" t="s">
        <v>7</v>
      </c>
      <c r="E4" s="14" t="s">
        <v>8</v>
      </c>
    </row>
    <row r="5" spans="1:5">
      <c r="A5" s="10"/>
      <c r="B5" s="10"/>
      <c r="C5" s="8"/>
      <c r="D5" s="9"/>
      <c r="E5" s="9"/>
    </row>
    <row r="6" spans="1:5">
      <c r="A6" s="11">
        <v>1</v>
      </c>
      <c r="B6" s="12">
        <v>1</v>
      </c>
      <c r="C6" s="13">
        <v>100</v>
      </c>
      <c r="D6" s="13">
        <v>2033</v>
      </c>
      <c r="E6" s="15">
        <f t="shared" ref="E6:E13" si="0">(C6/D6/0.66)*1000</f>
        <v>74.5278659690858</v>
      </c>
    </row>
    <row r="7" spans="1:5">
      <c r="A7" s="11">
        <v>2</v>
      </c>
      <c r="B7" s="12">
        <v>2</v>
      </c>
      <c r="C7" s="13">
        <v>101</v>
      </c>
      <c r="D7" s="13">
        <v>2034</v>
      </c>
      <c r="E7" s="15">
        <f t="shared" si="0"/>
        <v>75.2361371830398</v>
      </c>
    </row>
    <row r="8" spans="1:5">
      <c r="A8" s="11">
        <v>3</v>
      </c>
      <c r="B8" s="12">
        <v>3</v>
      </c>
      <c r="C8" s="13">
        <v>102</v>
      </c>
      <c r="D8" s="13">
        <v>2035</v>
      </c>
      <c r="E8" s="15">
        <f t="shared" si="0"/>
        <v>75.9437123073487</v>
      </c>
    </row>
    <row r="9" spans="1:5">
      <c r="A9" s="11">
        <v>4</v>
      </c>
      <c r="B9" s="12">
        <v>4</v>
      </c>
      <c r="C9" s="13">
        <v>103</v>
      </c>
      <c r="D9" s="13">
        <v>2036</v>
      </c>
      <c r="E9" s="15">
        <f t="shared" si="0"/>
        <v>76.6505923676847</v>
      </c>
    </row>
    <row r="10" spans="1:5">
      <c r="A10" s="11">
        <v>5</v>
      </c>
      <c r="B10" s="12">
        <v>5</v>
      </c>
      <c r="C10" s="13">
        <v>104</v>
      </c>
      <c r="D10" s="13">
        <v>2037</v>
      </c>
      <c r="E10" s="15">
        <f t="shared" si="0"/>
        <v>77.3567783877062</v>
      </c>
    </row>
    <row r="11" spans="1:5">
      <c r="A11" s="11">
        <v>6</v>
      </c>
      <c r="B11" s="12">
        <v>6</v>
      </c>
      <c r="C11" s="13">
        <v>105</v>
      </c>
      <c r="D11" s="13">
        <v>2038</v>
      </c>
      <c r="E11" s="15">
        <f t="shared" si="0"/>
        <v>78.0622713890624</v>
      </c>
    </row>
    <row r="12" spans="1:5">
      <c r="A12" s="11">
        <v>7</v>
      </c>
      <c r="B12" s="12">
        <v>7</v>
      </c>
      <c r="C12" s="13">
        <v>106</v>
      </c>
      <c r="D12" s="13">
        <v>2039</v>
      </c>
      <c r="E12" s="15">
        <f t="shared" si="0"/>
        <v>78.767072391398</v>
      </c>
    </row>
    <row r="13" spans="1:5">
      <c r="A13" s="11">
        <v>8</v>
      </c>
      <c r="B13" s="12">
        <v>8</v>
      </c>
      <c r="C13" s="13">
        <v>107</v>
      </c>
      <c r="D13" s="13">
        <v>2040</v>
      </c>
      <c r="E13" s="15">
        <f t="shared" si="0"/>
        <v>79.4711824123589</v>
      </c>
    </row>
  </sheetData>
  <mergeCells count="7">
    <mergeCell ref="A1:E1"/>
    <mergeCell ref="A3:E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2023-05-12T19:15:00Z</dcterms:created>
  <dcterms:modified xsi:type="dcterms:W3CDTF">2024-12-26T18:08:15Z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2052-6.14.0.8924</vt:lpwstr>
  </property>
  <property fmtid="{D5CDD505-2E9C-101B-9397-08002B2CF9AE}" pid="3" name="ICV">
    <vt:lpwstr>08E86960327547A4BD2167B91D8D5CDD_12</vt:lpwstr>
  </property>
</Properties>
</file>